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Walworth\Documents\District 7770\Treasurer Files from Paul 4-22-2022\"/>
    </mc:Choice>
  </mc:AlternateContent>
  <xr:revisionPtr revIDLastSave="0" documentId="13_ncr:1_{3128C7DE-31BF-4E73-8BA7-71C4FA18C6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Quarterly dues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2" i="1"/>
  <c r="B31" i="1"/>
  <c r="B32" i="1" s="1"/>
  <c r="C31" i="1"/>
  <c r="D31" i="1"/>
  <c r="C32" i="1"/>
  <c r="D32" i="1"/>
  <c r="B17" i="1"/>
  <c r="B18" i="1" s="1"/>
  <c r="B20" i="1" s="1"/>
  <c r="C17" i="1"/>
  <c r="C18" i="1" s="1"/>
  <c r="C20" i="1" s="1"/>
  <c r="D17" i="1"/>
  <c r="D18" i="1" s="1"/>
  <c r="D20" i="1" s="1"/>
  <c r="D2" i="1"/>
  <c r="D5" i="1" s="1"/>
  <c r="C2" i="1"/>
  <c r="C5" i="1" s="1"/>
  <c r="B2" i="1"/>
  <c r="B5" i="1" s="1"/>
  <c r="D35" i="1" l="1"/>
  <c r="D40" i="1" s="1"/>
  <c r="C35" i="1"/>
  <c r="C40" i="1" s="1"/>
  <c r="B35" i="1"/>
  <c r="B40" i="1" s="1"/>
</calcChain>
</file>

<file path=xl/sharedStrings.xml><?xml version="1.0" encoding="utf-8"?>
<sst xmlns="http://schemas.openxmlformats.org/spreadsheetml/2006/main" count="42" uniqueCount="42">
  <si>
    <t>Year</t>
  </si>
  <si>
    <t>2023-2024</t>
  </si>
  <si>
    <t>2024-2025</t>
  </si>
  <si>
    <t>2025-2026</t>
  </si>
  <si>
    <t>RI Dues &amp; magazine dubscription</t>
  </si>
  <si>
    <t>Other costs billed from RI with Dues ( Director &amp; Officer insurance, Genreal Liability Insurance, Concil on Lefislation)</t>
  </si>
  <si>
    <t>The insurance costs could acutually go up a little</t>
  </si>
  <si>
    <t>Total for RI</t>
  </si>
  <si>
    <t>District Dues</t>
  </si>
  <si>
    <t>PETS Training</t>
  </si>
  <si>
    <t>Spring assmenbly 3 or more members X $45</t>
  </si>
  <si>
    <t>Distrit Conference</t>
  </si>
  <si>
    <t>Membership Summit</t>
  </si>
  <si>
    <t>The Rotary Foundation Annual Fund</t>
  </si>
  <si>
    <t>District events which club is expected to pay for</t>
  </si>
  <si>
    <t>Subtotal</t>
  </si>
  <si>
    <t>Club dues need to cover the following items:</t>
  </si>
  <si>
    <t>PO Box which goes up almost every year</t>
  </si>
  <si>
    <t>Guessing cost increase based on past years</t>
  </si>
  <si>
    <t>Polio Plus in addition to individual donations</t>
  </si>
  <si>
    <t>Pins and member supplies</t>
  </si>
  <si>
    <t>Meals for speakers</t>
  </si>
  <si>
    <t>Secretary of State filing</t>
  </si>
  <si>
    <t>Total administrative costs</t>
  </si>
  <si>
    <t>This dues budget does not have anything in it to reimburse for Hotels at PETS which we used to reimburse for 1 night</t>
  </si>
  <si>
    <t>This year and next, PETs will be in Summerville like it was last year.</t>
  </si>
  <si>
    <t>Also we used to cover a hotel room for District Conference, but as the club got smaller we stopped doing that.</t>
  </si>
  <si>
    <t>There is nothing in this budget for flyers and pamphlets.  We will need to raise these amounts if you want to include those</t>
  </si>
  <si>
    <t>Amounts as approved 11/8/2022</t>
  </si>
  <si>
    <t>Fall taining 3 or more members X $45</t>
  </si>
  <si>
    <t>No District Grants if clubs do not donated at least $100/member average</t>
  </si>
  <si>
    <t>Divide subtoal by 8 members - Change number to the number of members in your club</t>
  </si>
  <si>
    <t>Total to cover District Dues and  trainings/events</t>
  </si>
  <si>
    <t>Administrative costs divided by 8 members - change to number of members in your club</t>
  </si>
  <si>
    <t>Add other costs here such as web site or other</t>
  </si>
  <si>
    <t>operating costs of the club</t>
  </si>
  <si>
    <t>Other club costs not included above edit to fit your club</t>
  </si>
  <si>
    <t>Total to collect from each member</t>
  </si>
  <si>
    <t>Suggested Annual  Dues to begin 7/1 each year</t>
  </si>
  <si>
    <t>Quarterly dues at that rate rounded  to next dollar</t>
  </si>
  <si>
    <t>Add another 30/member to go towards cost of having a booth at various events,  and Discover Rotary Events or a club meal when doing boxed lunches for projects</t>
  </si>
  <si>
    <t>Cost could be higher in future years, but used current amount for all training &amp;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</si>
</sst>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44" fontId="2" fillId="0" borderId="0" xfId="1" applyFont="1" applyAlignment="1">
      <alignment wrapText="1"/>
    </xf>
    <xf numFmtId="0" fontId="3" fillId="0" borderId="0" xfId="0" applyFont="1"/>
    <xf numFmtId="0" fontId="3" fillId="2" borderId="0" xfId="0" applyFont="1" applyFill="1"/>
    <xf numFmtId="44" fontId="3" fillId="2" borderId="0" xfId="1" applyFont="1" applyFill="1"/>
    <xf numFmtId="44" fontId="0" fillId="2" borderId="0" xfId="1" applyFont="1" applyFill="1"/>
    <xf numFmtId="0" fontId="2" fillId="0" borderId="0" xfId="0" applyFont="1"/>
    <xf numFmtId="0" fontId="0" fillId="3" borderId="0" xfId="0" applyFill="1" applyAlignment="1">
      <alignment wrapText="1"/>
    </xf>
    <xf numFmtId="44" fontId="3" fillId="0" borderId="0" xfId="1" applyFont="1"/>
    <xf numFmtId="0" fontId="0" fillId="2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workbookViewId="0">
      <selection activeCell="D42" sqref="D42"/>
    </sheetView>
  </sheetViews>
  <sheetFormatPr defaultRowHeight="15" x14ac:dyDescent="0.25"/>
  <cols>
    <col min="1" max="1" width="52.42578125" customWidth="1"/>
    <col min="2" max="2" width="11.28515625" customWidth="1"/>
    <col min="3" max="3" width="10.85546875" customWidth="1"/>
    <col min="4" max="4" width="12.85546875" customWidth="1"/>
    <col min="5" max="5" width="30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</row>
    <row r="2" spans="1:10" x14ac:dyDescent="0.25">
      <c r="A2" t="s">
        <v>4</v>
      </c>
      <c r="B2" s="1">
        <f>75+12</f>
        <v>87</v>
      </c>
      <c r="C2" s="1">
        <f>78.5+12</f>
        <v>90.5</v>
      </c>
      <c r="D2" s="1">
        <f>82+12</f>
        <v>94</v>
      </c>
      <c r="E2" s="1"/>
      <c r="F2" s="1"/>
      <c r="J2">
        <f>43.5+43.5</f>
        <v>87</v>
      </c>
    </row>
    <row r="3" spans="1:10" ht="45" x14ac:dyDescent="0.25">
      <c r="A3" s="2" t="s">
        <v>5</v>
      </c>
      <c r="B3" s="1">
        <v>5.82</v>
      </c>
      <c r="C3" s="1">
        <v>5.82</v>
      </c>
      <c r="D3" s="1">
        <v>5.82</v>
      </c>
      <c r="E3" s="3" t="s">
        <v>6</v>
      </c>
      <c r="F3" s="1"/>
      <c r="J3">
        <v>1.0900000000000001</v>
      </c>
    </row>
    <row r="4" spans="1:10" x14ac:dyDescent="0.25">
      <c r="B4" s="1"/>
      <c r="C4" s="1"/>
      <c r="D4" s="1"/>
      <c r="E4" s="1"/>
      <c r="F4" s="1"/>
      <c r="J4">
        <v>3.73</v>
      </c>
    </row>
    <row r="5" spans="1:10" x14ac:dyDescent="0.25">
      <c r="A5" s="6" t="s">
        <v>7</v>
      </c>
      <c r="B5" s="7">
        <f t="shared" ref="B5:D5" si="0">SUM(B2:B4)</f>
        <v>92.82</v>
      </c>
      <c r="C5" s="7">
        <f t="shared" si="0"/>
        <v>96.32</v>
      </c>
      <c r="D5" s="7">
        <f t="shared" si="0"/>
        <v>99.82</v>
      </c>
      <c r="E5" s="1"/>
      <c r="F5" s="1"/>
      <c r="J5">
        <v>1</v>
      </c>
    </row>
    <row r="6" spans="1:10" x14ac:dyDescent="0.25">
      <c r="B6" s="1"/>
      <c r="C6" s="1"/>
      <c r="D6" s="1"/>
      <c r="E6" s="1"/>
      <c r="F6" s="1"/>
      <c r="J6">
        <f>SUM(J2:J5)</f>
        <v>92.820000000000007</v>
      </c>
    </row>
    <row r="7" spans="1:10" x14ac:dyDescent="0.25">
      <c r="A7" s="6" t="s">
        <v>13</v>
      </c>
      <c r="B7" s="7">
        <v>100</v>
      </c>
      <c r="C7" s="7">
        <v>100</v>
      </c>
      <c r="D7" s="7">
        <v>100</v>
      </c>
      <c r="E7" s="1" t="s">
        <v>30</v>
      </c>
      <c r="F7" s="1"/>
    </row>
    <row r="8" spans="1:10" x14ac:dyDescent="0.25">
      <c r="B8" s="1"/>
      <c r="C8" s="1"/>
      <c r="D8" s="1"/>
      <c r="E8" s="1"/>
      <c r="F8" s="1"/>
    </row>
    <row r="9" spans="1:10" x14ac:dyDescent="0.25">
      <c r="A9" t="s">
        <v>8</v>
      </c>
      <c r="B9" s="1">
        <v>42</v>
      </c>
      <c r="C9" s="1">
        <v>44</v>
      </c>
      <c r="D9" s="1">
        <v>46</v>
      </c>
      <c r="E9" s="1"/>
      <c r="F9" s="1"/>
    </row>
    <row r="10" spans="1:10" x14ac:dyDescent="0.25">
      <c r="B10" s="1"/>
      <c r="C10" s="1"/>
      <c r="D10" s="1"/>
      <c r="E10" s="1"/>
      <c r="F10" s="1"/>
    </row>
    <row r="11" spans="1:10" x14ac:dyDescent="0.25">
      <c r="A11" s="5" t="s">
        <v>14</v>
      </c>
      <c r="B11" s="1"/>
      <c r="C11" s="1"/>
      <c r="D11" s="1"/>
      <c r="E11" s="1"/>
      <c r="F11" s="1"/>
    </row>
    <row r="12" spans="1:10" ht="45" x14ac:dyDescent="0.25">
      <c r="A12" t="s">
        <v>9</v>
      </c>
      <c r="B12" s="1">
        <v>250</v>
      </c>
      <c r="C12" s="1">
        <v>250</v>
      </c>
      <c r="D12" s="1">
        <v>250</v>
      </c>
      <c r="E12" s="4" t="s">
        <v>41</v>
      </c>
      <c r="F12" s="1"/>
    </row>
    <row r="13" spans="1:10" x14ac:dyDescent="0.25">
      <c r="A13" t="s">
        <v>10</v>
      </c>
      <c r="B13" s="1">
        <v>135</v>
      </c>
      <c r="C13" s="1">
        <v>135</v>
      </c>
      <c r="D13" s="1">
        <v>135</v>
      </c>
      <c r="E13" s="1"/>
      <c r="F13" s="1"/>
    </row>
    <row r="14" spans="1:10" x14ac:dyDescent="0.25">
      <c r="A14" t="s">
        <v>29</v>
      </c>
      <c r="B14" s="1">
        <v>135</v>
      </c>
      <c r="C14" s="1">
        <v>135</v>
      </c>
      <c r="D14" s="1">
        <v>135</v>
      </c>
      <c r="E14" s="1"/>
      <c r="F14" s="1"/>
    </row>
    <row r="15" spans="1:10" x14ac:dyDescent="0.25">
      <c r="A15" t="s">
        <v>11</v>
      </c>
      <c r="B15" s="1">
        <v>275</v>
      </c>
      <c r="C15" s="1">
        <v>275</v>
      </c>
      <c r="D15" s="1">
        <v>275</v>
      </c>
      <c r="E15" s="1"/>
      <c r="F15" s="1"/>
    </row>
    <row r="16" spans="1:10" x14ac:dyDescent="0.25">
      <c r="A16" t="s">
        <v>12</v>
      </c>
      <c r="B16" s="1">
        <v>45</v>
      </c>
      <c r="C16" s="1">
        <v>45</v>
      </c>
      <c r="D16" s="1">
        <v>45</v>
      </c>
      <c r="E16" s="4"/>
      <c r="F16" s="1"/>
    </row>
    <row r="17" spans="1:6" x14ac:dyDescent="0.25">
      <c r="A17" s="5" t="s">
        <v>15</v>
      </c>
      <c r="B17" s="11">
        <f t="shared" ref="B17:D17" si="1">SUM(B12:B16)</f>
        <v>840</v>
      </c>
      <c r="C17" s="11">
        <f t="shared" si="1"/>
        <v>840</v>
      </c>
      <c r="D17" s="11">
        <f t="shared" si="1"/>
        <v>840</v>
      </c>
      <c r="E17" s="1"/>
      <c r="F17" s="1"/>
    </row>
    <row r="18" spans="1:6" ht="30" x14ac:dyDescent="0.25">
      <c r="A18" s="10" t="s">
        <v>31</v>
      </c>
      <c r="B18" s="1">
        <f t="shared" ref="B18:D18" si="2">+B17/8</f>
        <v>105</v>
      </c>
      <c r="C18" s="1">
        <f t="shared" si="2"/>
        <v>105</v>
      </c>
      <c r="D18" s="1">
        <f t="shared" si="2"/>
        <v>105</v>
      </c>
      <c r="E18" s="1"/>
      <c r="F18" s="1"/>
    </row>
    <row r="19" spans="1:6" x14ac:dyDescent="0.25">
      <c r="B19" s="1"/>
      <c r="C19" s="1"/>
      <c r="D19" s="1"/>
      <c r="E19" s="1"/>
      <c r="F19" s="1"/>
    </row>
    <row r="20" spans="1:6" x14ac:dyDescent="0.25">
      <c r="A20" s="6" t="s">
        <v>32</v>
      </c>
      <c r="B20" s="7">
        <f t="shared" ref="B20:D20" si="3">+B18+B9</f>
        <v>147</v>
      </c>
      <c r="C20" s="7">
        <f t="shared" si="3"/>
        <v>149</v>
      </c>
      <c r="D20" s="7">
        <f t="shared" si="3"/>
        <v>151</v>
      </c>
      <c r="E20" s="1"/>
      <c r="F20" s="1"/>
    </row>
    <row r="21" spans="1:6" x14ac:dyDescent="0.25">
      <c r="B21" s="1"/>
      <c r="C21" s="1"/>
      <c r="D21" s="1"/>
      <c r="E21" s="1"/>
      <c r="F21" s="1"/>
    </row>
    <row r="22" spans="1:6" x14ac:dyDescent="0.25">
      <c r="B22" s="1"/>
      <c r="C22" s="1"/>
      <c r="D22" s="1"/>
      <c r="E22" s="1"/>
      <c r="F22" s="1"/>
    </row>
    <row r="23" spans="1:6" x14ac:dyDescent="0.25">
      <c r="A23" s="5" t="s">
        <v>16</v>
      </c>
      <c r="B23" s="1"/>
      <c r="C23" s="1"/>
      <c r="D23" s="1"/>
      <c r="E23" s="1"/>
      <c r="F23" s="1"/>
    </row>
    <row r="24" spans="1:6" x14ac:dyDescent="0.25">
      <c r="A24" t="s">
        <v>17</v>
      </c>
      <c r="B24" s="1">
        <v>200</v>
      </c>
      <c r="C24" s="1">
        <v>220</v>
      </c>
      <c r="D24" s="1">
        <v>240</v>
      </c>
      <c r="E24" s="1" t="s">
        <v>18</v>
      </c>
      <c r="F24" s="1"/>
    </row>
    <row r="25" spans="1:6" x14ac:dyDescent="0.25">
      <c r="A25" t="s">
        <v>19</v>
      </c>
      <c r="B25" s="1">
        <v>100</v>
      </c>
      <c r="C25" s="1">
        <v>100</v>
      </c>
      <c r="D25" s="1">
        <v>100</v>
      </c>
      <c r="E25" s="1"/>
      <c r="F25" s="1"/>
    </row>
    <row r="26" spans="1:6" x14ac:dyDescent="0.25">
      <c r="A26" t="s">
        <v>20</v>
      </c>
      <c r="B26" s="1">
        <v>92</v>
      </c>
      <c r="C26" s="1">
        <v>93</v>
      </c>
      <c r="D26" s="1">
        <v>94</v>
      </c>
      <c r="E26" s="1"/>
      <c r="F26" s="1"/>
    </row>
    <row r="27" spans="1:6" x14ac:dyDescent="0.25">
      <c r="A27" t="s">
        <v>21</v>
      </c>
      <c r="B27" s="1">
        <v>250</v>
      </c>
      <c r="C27" s="1">
        <v>250</v>
      </c>
      <c r="D27" s="1">
        <v>250</v>
      </c>
      <c r="E27" s="1"/>
      <c r="F27" s="1"/>
    </row>
    <row r="28" spans="1:6" x14ac:dyDescent="0.25">
      <c r="A28" t="s">
        <v>22</v>
      </c>
      <c r="B28" s="1">
        <v>52</v>
      </c>
      <c r="C28" s="1">
        <v>52</v>
      </c>
      <c r="D28" s="1">
        <v>52</v>
      </c>
      <c r="E28" s="1"/>
      <c r="F28" s="1"/>
    </row>
    <row r="29" spans="1:6" x14ac:dyDescent="0.25">
      <c r="A29" s="9" t="s">
        <v>34</v>
      </c>
      <c r="E29" s="1"/>
      <c r="F29" s="1"/>
    </row>
    <row r="30" spans="1:6" x14ac:dyDescent="0.25">
      <c r="A30" s="9" t="s">
        <v>35</v>
      </c>
      <c r="B30" s="1"/>
      <c r="C30" s="1"/>
      <c r="D30" s="1"/>
      <c r="E30" s="1"/>
      <c r="F30" s="1"/>
    </row>
    <row r="31" spans="1:6" x14ac:dyDescent="0.25">
      <c r="A31" t="s">
        <v>23</v>
      </c>
      <c r="B31" s="1">
        <f t="shared" ref="B31:D31" si="4">SUM(B24:B30)</f>
        <v>694</v>
      </c>
      <c r="C31" s="1">
        <f t="shared" si="4"/>
        <v>715</v>
      </c>
      <c r="D31" s="1">
        <f t="shared" si="4"/>
        <v>736</v>
      </c>
      <c r="E31" s="1"/>
      <c r="F31" s="1"/>
    </row>
    <row r="32" spans="1:6" ht="30" x14ac:dyDescent="0.25">
      <c r="A32" s="12" t="s">
        <v>33</v>
      </c>
      <c r="B32" s="8">
        <f>+B31/8</f>
        <v>86.75</v>
      </c>
      <c r="C32" s="8">
        <f>+C31/8</f>
        <v>89.375</v>
      </c>
      <c r="D32" s="8">
        <f>+D31/8</f>
        <v>92</v>
      </c>
      <c r="E32" s="1"/>
      <c r="F32" s="1"/>
    </row>
    <row r="33" spans="1:6" x14ac:dyDescent="0.25">
      <c r="B33" s="1"/>
      <c r="C33" s="1"/>
      <c r="D33" s="1"/>
      <c r="E33" s="1"/>
      <c r="F33" s="1"/>
    </row>
    <row r="34" spans="1:6" x14ac:dyDescent="0.25">
      <c r="B34" s="1"/>
      <c r="C34" s="1"/>
      <c r="D34" s="1"/>
      <c r="E34" s="1"/>
      <c r="F34" s="1"/>
    </row>
    <row r="35" spans="1:6" x14ac:dyDescent="0.25">
      <c r="A35" s="6" t="s">
        <v>37</v>
      </c>
      <c r="B35" s="7">
        <f t="shared" ref="B35:D35" si="5">+B32+B20+B7+B5</f>
        <v>426.57</v>
      </c>
      <c r="C35" s="7">
        <f t="shared" si="5"/>
        <v>434.69499999999999</v>
      </c>
      <c r="D35" s="7">
        <f t="shared" si="5"/>
        <v>442.82</v>
      </c>
      <c r="E35" s="1"/>
      <c r="F35" s="1"/>
    </row>
    <row r="36" spans="1:6" x14ac:dyDescent="0.25">
      <c r="B36" s="1"/>
      <c r="C36" s="1"/>
      <c r="D36" s="1"/>
      <c r="E36" s="1"/>
      <c r="F36" s="1"/>
    </row>
    <row r="37" spans="1:6" x14ac:dyDescent="0.25">
      <c r="A37" s="5" t="s">
        <v>36</v>
      </c>
      <c r="B37" s="1"/>
      <c r="C37" s="1"/>
      <c r="D37" s="1"/>
      <c r="E37" s="1"/>
      <c r="F37" s="1"/>
    </row>
    <row r="38" spans="1:6" ht="45" x14ac:dyDescent="0.25">
      <c r="A38" s="2" t="s">
        <v>40</v>
      </c>
      <c r="B38" s="1">
        <v>30</v>
      </c>
      <c r="C38" s="1">
        <v>30</v>
      </c>
      <c r="D38" s="1">
        <v>30</v>
      </c>
      <c r="E38" s="1"/>
      <c r="F38" s="1"/>
    </row>
    <row r="39" spans="1:6" x14ac:dyDescent="0.25">
      <c r="B39" s="1"/>
      <c r="C39" s="1"/>
      <c r="D39" s="1"/>
      <c r="E39" s="1"/>
      <c r="F39" s="1"/>
    </row>
    <row r="40" spans="1:6" x14ac:dyDescent="0.25">
      <c r="A40" s="6" t="s">
        <v>38</v>
      </c>
      <c r="B40" s="7">
        <f>+B38+B35</f>
        <v>456.57</v>
      </c>
      <c r="C40" s="7">
        <f t="shared" ref="C40:D40" si="6">+C38+C35</f>
        <v>464.69499999999999</v>
      </c>
      <c r="D40" s="7">
        <f t="shared" si="6"/>
        <v>472.82</v>
      </c>
      <c r="E40" s="1"/>
      <c r="F40" s="1"/>
    </row>
    <row r="41" spans="1:6" x14ac:dyDescent="0.25">
      <c r="A41" s="6" t="s">
        <v>39</v>
      </c>
      <c r="B41" s="7">
        <v>115</v>
      </c>
      <c r="C41" s="7">
        <v>117</v>
      </c>
      <c r="D41" s="7">
        <v>119</v>
      </c>
      <c r="E41" s="1"/>
      <c r="F41" s="1"/>
    </row>
    <row r="42" spans="1:6" x14ac:dyDescent="0.25">
      <c r="B42" s="1"/>
      <c r="C42" s="1"/>
      <c r="D42" s="1"/>
      <c r="E42" s="1"/>
      <c r="F42" s="1"/>
    </row>
    <row r="43" spans="1:6" x14ac:dyDescent="0.25">
      <c r="A43" s="5" t="s">
        <v>28</v>
      </c>
      <c r="B43" s="11">
        <v>120</v>
      </c>
      <c r="C43" s="11">
        <v>120</v>
      </c>
      <c r="D43" s="11">
        <v>125</v>
      </c>
      <c r="E43" s="1"/>
      <c r="F43" s="1"/>
    </row>
    <row r="44" spans="1:6" x14ac:dyDescent="0.25">
      <c r="B44" s="1"/>
      <c r="C44" s="1"/>
      <c r="D44" s="1"/>
      <c r="E44" s="1"/>
      <c r="F44" s="1"/>
    </row>
    <row r="45" spans="1:6" x14ac:dyDescent="0.25">
      <c r="A45" s="9"/>
      <c r="B45" s="1"/>
      <c r="C45" s="1"/>
      <c r="D45" s="1"/>
      <c r="E45" s="1"/>
      <c r="F45" s="1"/>
    </row>
    <row r="46" spans="1:6" x14ac:dyDescent="0.25">
      <c r="A46" s="9"/>
      <c r="B46" s="1"/>
      <c r="C46" s="1"/>
      <c r="D46" s="1"/>
      <c r="E46" s="1"/>
      <c r="F46" s="1"/>
    </row>
    <row r="47" spans="1:6" x14ac:dyDescent="0.25">
      <c r="B47" s="1"/>
      <c r="C47" s="1"/>
      <c r="D47" s="1"/>
      <c r="E47" s="1"/>
      <c r="F47" s="1"/>
    </row>
    <row r="48" spans="1:6" x14ac:dyDescent="0.25">
      <c r="A48" t="s">
        <v>24</v>
      </c>
      <c r="B48" s="1"/>
      <c r="C48" s="1"/>
      <c r="D48" s="1"/>
      <c r="E48" s="1"/>
      <c r="F48" s="1"/>
    </row>
    <row r="49" spans="1:6" x14ac:dyDescent="0.25">
      <c r="A49" t="s">
        <v>25</v>
      </c>
      <c r="B49" s="1"/>
      <c r="C49" s="1"/>
      <c r="D49" s="1"/>
      <c r="E49" s="1"/>
      <c r="F49" s="1"/>
    </row>
    <row r="50" spans="1:6" x14ac:dyDescent="0.25">
      <c r="A50" t="s">
        <v>26</v>
      </c>
      <c r="B50" s="1"/>
      <c r="C50" s="1"/>
      <c r="D50" s="1"/>
      <c r="E50" s="1"/>
      <c r="F50" s="1"/>
    </row>
    <row r="51" spans="1:6" x14ac:dyDescent="0.25">
      <c r="A51" t="s">
        <v>27</v>
      </c>
      <c r="B51" s="1"/>
      <c r="C51" s="1"/>
      <c r="D51" s="1"/>
      <c r="E51" s="1"/>
      <c r="F51" s="1"/>
    </row>
    <row r="52" spans="1:6" x14ac:dyDescent="0.25">
      <c r="B52" s="1"/>
      <c r="C52" s="1"/>
      <c r="D52" s="1"/>
      <c r="E52" s="1"/>
      <c r="F52" s="1"/>
    </row>
    <row r="53" spans="1:6" x14ac:dyDescent="0.25">
      <c r="B53" s="1"/>
      <c r="C53" s="1"/>
      <c r="D53" s="1"/>
      <c r="E53" s="1"/>
      <c r="F53" s="1"/>
    </row>
    <row r="54" spans="1:6" x14ac:dyDescent="0.25">
      <c r="B54" s="1"/>
      <c r="C54" s="1"/>
      <c r="D54" s="1"/>
      <c r="E54" s="1"/>
      <c r="F54" s="1"/>
    </row>
    <row r="55" spans="1:6" x14ac:dyDescent="0.25">
      <c r="B55" s="1"/>
      <c r="C55" s="1"/>
      <c r="D55" s="1"/>
      <c r="E55" s="1"/>
      <c r="F55" s="1"/>
    </row>
    <row r="56" spans="1:6" x14ac:dyDescent="0.25">
      <c r="B56" s="1"/>
      <c r="C56" s="1"/>
      <c r="D56" s="1"/>
      <c r="E56" s="1"/>
      <c r="F56" s="1"/>
    </row>
    <row r="57" spans="1:6" x14ac:dyDescent="0.25">
      <c r="B57" s="1"/>
      <c r="C57" s="1"/>
      <c r="D57" s="1"/>
      <c r="E57" s="1"/>
      <c r="F57" s="1"/>
    </row>
    <row r="58" spans="1:6" x14ac:dyDescent="0.25">
      <c r="B58" s="1"/>
      <c r="C58" s="1"/>
      <c r="D58" s="1"/>
      <c r="E58" s="1"/>
      <c r="F58" s="1"/>
    </row>
    <row r="59" spans="1:6" x14ac:dyDescent="0.25">
      <c r="B59" s="1"/>
      <c r="C59" s="1"/>
      <c r="D59" s="1"/>
      <c r="E59" s="1"/>
      <c r="F59" s="1"/>
    </row>
    <row r="60" spans="1:6" x14ac:dyDescent="0.25">
      <c r="B60" s="1"/>
      <c r="C60" s="1"/>
      <c r="D60" s="1"/>
      <c r="E60" s="1"/>
      <c r="F60" s="1"/>
    </row>
    <row r="61" spans="1:6" x14ac:dyDescent="0.25">
      <c r="B61" s="1"/>
      <c r="C61" s="1"/>
      <c r="D61" s="1"/>
      <c r="E61" s="1"/>
      <c r="F61" s="1"/>
    </row>
    <row r="62" spans="1:6" x14ac:dyDescent="0.25">
      <c r="B62" s="1"/>
      <c r="C62" s="1"/>
      <c r="D62" s="1"/>
      <c r="E62" s="1"/>
      <c r="F62" s="1"/>
    </row>
    <row r="63" spans="1:6" x14ac:dyDescent="0.25">
      <c r="B63" s="1"/>
      <c r="C63" s="1"/>
      <c r="D63" s="1"/>
      <c r="E63" s="1"/>
      <c r="F63" s="1"/>
    </row>
    <row r="64" spans="1:6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</sheetData>
  <phoneticPr fontId="4" type="noConversion"/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Quarterly dues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Walworth</dc:creator>
  <cp:lastModifiedBy>Walworth</cp:lastModifiedBy>
  <cp:lastPrinted>2022-10-26T13:32:56Z</cp:lastPrinted>
  <dcterms:created xsi:type="dcterms:W3CDTF">2015-06-05T18:17:20Z</dcterms:created>
  <dcterms:modified xsi:type="dcterms:W3CDTF">2023-03-30T16:58:52Z</dcterms:modified>
</cp:coreProperties>
</file>