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showInkAnnotation="0" codeName="ThisWorkbook" autoCompressPictures="0"/>
  <mc:AlternateContent xmlns:mc="http://schemas.openxmlformats.org/markup-compatibility/2006">
    <mc:Choice Requires="x15">
      <x15ac:absPath xmlns:x15ac="http://schemas.microsoft.com/office/spreadsheetml/2010/11/ac" url="https://d.docs.live.net/4a709b7491c93b86/Rotary District 7720/"/>
    </mc:Choice>
  </mc:AlternateContent>
  <xr:revisionPtr revIDLastSave="2" documentId="8_{290A1804-A6E1-4070-97AE-7A838885FF13}" xr6:coauthVersionLast="47" xr6:coauthVersionMax="47" xr10:uidLastSave="{F3B989CF-7750-462B-97C7-0FCD21BA16EF}"/>
  <bookViews>
    <workbookView xWindow="-108" yWindow="-108" windowWidth="23256" windowHeight="12576" tabRatio="599" xr2:uid="{00000000-000D-0000-FFFF-FFFF00000000}"/>
  </bookViews>
  <sheets>
    <sheet name="Expense Stmt" sheetId="4" r:id="rId1"/>
    <sheet name="Sheet1" sheetId="6" state="hidden" r:id="rId2"/>
    <sheet name="Expense Stmt (2)" sheetId="19" r:id="rId3"/>
    <sheet name="Auto Travel Log" sheetId="12" r:id="rId4"/>
  </sheets>
  <definedNames>
    <definedName name="_FRN1" localSheetId="2">'Expense Stmt (2)'!$J$48</definedName>
    <definedName name="_FRN1">'Expense Stmt'!$J$47</definedName>
    <definedName name="_FRN2">#REF!</definedName>
    <definedName name="_FRN3">#REF!</definedName>
    <definedName name="_FRN4">#REF!</definedName>
    <definedName name="_US1" localSheetId="2">'Expense Stmt (2)'!$W$48</definedName>
    <definedName name="_US1">'Expense Stmt'!$W$47</definedName>
    <definedName name="_US2">#REF!</definedName>
    <definedName name="_US3">#REF!</definedName>
    <definedName name="_US4">#REF!</definedName>
    <definedName name="CODE" localSheetId="2">'Expense Stmt (2)'!$A$458:$C$469</definedName>
    <definedName name="CODE">'Expense Stmt'!$A$457:$C$468</definedName>
    <definedName name="Country" localSheetId="2">'Expense Stmt (2)'!#REF!</definedName>
    <definedName name="Country">'Expense Stmt'!#REF!</definedName>
    <definedName name="CURRENCY" localSheetId="2">'Expense Stmt (2)'!$H$491:$I$732</definedName>
    <definedName name="CURRENCY">'Expense Stmt'!$H$490:$I$731</definedName>
    <definedName name="MORE">#REF!</definedName>
    <definedName name="MORE2">#REF!</definedName>
    <definedName name="MORE3">#REF!</definedName>
    <definedName name="Officer" localSheetId="2">'Expense Stmt (2)'!$J$464:$J$476</definedName>
    <definedName name="Officer">'Expense Stmt'!$J$463:$J$475</definedName>
    <definedName name="Option1" localSheetId="2">'Expense Stmt (2)'!$H$455:$H$458</definedName>
    <definedName name="Option1">'Expense Stmt'!$H$454:$H$457</definedName>
    <definedName name="Option2" localSheetId="2">'Expense Stmt (2)'!$I$455:$I$457</definedName>
    <definedName name="Option2">'Expense Stmt'!$I$454:$I$456</definedName>
    <definedName name="Option3" localSheetId="2">'Expense Stmt (2)'!$J$455:$J$457</definedName>
    <definedName name="Option3">'Expense Stmt'!$J$454:$J$456</definedName>
    <definedName name="_xlnm.Print_Area" localSheetId="0">'Expense Stmt'!$A$1:$AG$50</definedName>
    <definedName name="_xlnm.Print_Area" localSheetId="2">'Expense Stmt (2)'!$A$1:$AG$51</definedName>
    <definedName name="Rotarian" localSheetId="2">'Expense Stmt (2)'!$L$464:$L$476</definedName>
    <definedName name="Rotarian">'Expense Stmt'!$L$463:$L$475</definedName>
    <definedName name="Spouse" localSheetId="2">'Expense Stmt (2)'!$O$464:$O$466</definedName>
    <definedName name="Spouse">'Expense Stmt'!$O$463:$O$465</definedName>
    <definedName name="Staff" localSheetId="2">'Expense Stmt (2)'!$H$464:$H$476</definedName>
    <definedName name="Staff">'Expense Stmt'!$H$463:$H$475</definedName>
    <definedName name="START" localSheetId="2">'Expense Stmt (2)'!$A$8</definedName>
    <definedName name="START">'Expense Stmt'!$A$12</definedName>
    <definedName name="TypeList" localSheetId="2">'Expense Stmt (2)'!#REF!</definedName>
    <definedName name="TypeList">'Expense Stmt'!#REF!</definedName>
    <definedName name="Volunteer" localSheetId="2">'Expense Stmt (2)'!$L$464:$L$476</definedName>
    <definedName name="Volunteer">'Expense Stmt'!$L$463:$L$475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G24" i="4" l="1"/>
  <c r="AG23" i="4"/>
  <c r="AG22" i="4"/>
  <c r="AG21" i="4"/>
  <c r="AG20" i="4"/>
  <c r="AG25" i="19"/>
  <c r="AG24" i="19"/>
  <c r="AG23" i="19"/>
  <c r="AG22" i="19"/>
  <c r="AG21" i="19"/>
  <c r="AG20" i="19"/>
  <c r="AG19" i="19"/>
  <c r="AG18" i="19"/>
  <c r="AG17" i="19"/>
  <c r="AG16" i="19"/>
  <c r="Q463" i="19"/>
  <c r="AG8" i="19"/>
  <c r="AG48" i="19" s="1"/>
  <c r="AG9" i="19"/>
  <c r="AG10" i="19"/>
  <c r="AG11" i="19"/>
  <c r="AG12" i="19"/>
  <c r="AG13" i="19"/>
  <c r="AG14" i="19"/>
  <c r="AG15" i="19"/>
  <c r="AG26" i="19"/>
  <c r="AG27" i="19"/>
  <c r="AG28" i="19"/>
  <c r="AG29" i="19"/>
  <c r="AG30" i="19"/>
  <c r="AG31" i="19"/>
  <c r="AG32" i="19"/>
  <c r="AG33" i="19"/>
  <c r="AG34" i="19"/>
  <c r="AG35" i="19"/>
  <c r="AG36" i="19"/>
  <c r="AG37" i="19"/>
  <c r="AG38" i="19"/>
  <c r="AG39" i="19"/>
  <c r="AG40" i="19"/>
  <c r="AG41" i="19"/>
  <c r="AG42" i="19"/>
  <c r="AG43" i="19"/>
  <c r="AG44" i="19"/>
  <c r="AG45" i="19"/>
  <c r="AG46" i="19"/>
  <c r="AG47" i="19"/>
  <c r="T48" i="19"/>
  <c r="M5" i="12"/>
  <c r="M17" i="12"/>
  <c r="I17" i="12"/>
  <c r="M16" i="12"/>
  <c r="I16" i="12"/>
  <c r="M15" i="12"/>
  <c r="I15" i="12"/>
  <c r="M22" i="12"/>
  <c r="I22" i="12"/>
  <c r="M21" i="12"/>
  <c r="I21" i="12"/>
  <c r="M20" i="12"/>
  <c r="I20" i="12"/>
  <c r="M19" i="12"/>
  <c r="I19" i="12"/>
  <c r="M18" i="12"/>
  <c r="I18" i="12"/>
  <c r="M14" i="12"/>
  <c r="I14" i="12"/>
  <c r="M13" i="12"/>
  <c r="I13" i="12"/>
  <c r="M12" i="12"/>
  <c r="I12" i="12"/>
  <c r="M11" i="12"/>
  <c r="I11" i="12"/>
  <c r="M10" i="12"/>
  <c r="I10" i="12"/>
  <c r="M32" i="12"/>
  <c r="I32" i="12"/>
  <c r="M31" i="12"/>
  <c r="I31" i="12"/>
  <c r="M30" i="12"/>
  <c r="I30" i="12"/>
  <c r="M29" i="12"/>
  <c r="I29" i="12"/>
  <c r="M28" i="12"/>
  <c r="I28" i="12"/>
  <c r="M27" i="12"/>
  <c r="I27" i="12"/>
  <c r="M26" i="12"/>
  <c r="I26" i="12"/>
  <c r="M25" i="12"/>
  <c r="I25" i="12"/>
  <c r="M24" i="12"/>
  <c r="I24" i="12"/>
  <c r="M23" i="12"/>
  <c r="I23" i="12"/>
  <c r="M9" i="12"/>
  <c r="I9" i="12"/>
  <c r="M6" i="12"/>
  <c r="M48" i="12" s="1"/>
  <c r="M7" i="12"/>
  <c r="M8" i="12"/>
  <c r="M33" i="12"/>
  <c r="M34" i="12"/>
  <c r="M35" i="12"/>
  <c r="M36" i="12"/>
  <c r="M37" i="12"/>
  <c r="M38" i="12"/>
  <c r="M39" i="12"/>
  <c r="M40" i="12"/>
  <c r="M41" i="12"/>
  <c r="M42" i="12"/>
  <c r="M43" i="12"/>
  <c r="M44" i="12"/>
  <c r="M45" i="12"/>
  <c r="M46" i="12"/>
  <c r="M47" i="12"/>
  <c r="I5" i="12"/>
  <c r="I6" i="12"/>
  <c r="I7" i="12"/>
  <c r="I48" i="12" s="1"/>
  <c r="I8" i="12"/>
  <c r="I33" i="12"/>
  <c r="I34" i="12"/>
  <c r="I35" i="12"/>
  <c r="I36" i="12"/>
  <c r="I37" i="12"/>
  <c r="I38" i="12"/>
  <c r="I39" i="12"/>
  <c r="I40" i="12"/>
  <c r="I41" i="12"/>
  <c r="I42" i="12"/>
  <c r="I43" i="12"/>
  <c r="I44" i="12"/>
  <c r="I45" i="12"/>
  <c r="I46" i="12"/>
  <c r="I47" i="12"/>
  <c r="AG13" i="4"/>
  <c r="AG14" i="4"/>
  <c r="AG15" i="4"/>
  <c r="AG16" i="4"/>
  <c r="AG17" i="4"/>
  <c r="AG18" i="4"/>
  <c r="AG19" i="4"/>
  <c r="AG25" i="4"/>
  <c r="AG26" i="4"/>
  <c r="AG27" i="4"/>
  <c r="AG28" i="4"/>
  <c r="AG29" i="4"/>
  <c r="AG30" i="4"/>
  <c r="AG31" i="4"/>
  <c r="AG32" i="4"/>
  <c r="AG33" i="4"/>
  <c r="AG34" i="4"/>
  <c r="AG35" i="4"/>
  <c r="AG36" i="4"/>
  <c r="AG37" i="4"/>
  <c r="AG38" i="4"/>
  <c r="AG39" i="4"/>
  <c r="AG40" i="4"/>
  <c r="AG41" i="4"/>
  <c r="AG42" i="4"/>
  <c r="AG43" i="4"/>
  <c r="AG44" i="4"/>
  <c r="AG45" i="4"/>
  <c r="AG46" i="4"/>
  <c r="AG12" i="4"/>
  <c r="AG47" i="4" s="1"/>
  <c r="T47" i="4"/>
  <c r="Q462" i="4"/>
</calcChain>
</file>

<file path=xl/sharedStrings.xml><?xml version="1.0" encoding="utf-8"?>
<sst xmlns="http://schemas.openxmlformats.org/spreadsheetml/2006/main" count="2312" uniqueCount="668">
  <si>
    <t>Date</t>
  </si>
  <si>
    <t>Currency</t>
  </si>
  <si>
    <t>Transportation</t>
  </si>
  <si>
    <t>Lodging</t>
  </si>
  <si>
    <t>Meals</t>
  </si>
  <si>
    <t>Business Cards</t>
  </si>
  <si>
    <t xml:space="preserve">Postage </t>
  </si>
  <si>
    <t>Multicopies</t>
  </si>
  <si>
    <t>Telephone/Fax</t>
  </si>
  <si>
    <t>Club Visit</t>
  </si>
  <si>
    <t>Pres Conference/Mtg</t>
  </si>
  <si>
    <t>Zone Institute Non-Convener</t>
  </si>
  <si>
    <t>Board Meeting</t>
  </si>
  <si>
    <t>International Convention</t>
  </si>
  <si>
    <t>International Assembly</t>
  </si>
  <si>
    <t>Council on Legislation</t>
  </si>
  <si>
    <t>Attendees Business Relationship</t>
  </si>
  <si>
    <t>Director</t>
  </si>
  <si>
    <t>Trustee</t>
  </si>
  <si>
    <t>Rotarian</t>
  </si>
  <si>
    <t>Staff</t>
  </si>
  <si>
    <t>Communications to Rotarians</t>
  </si>
  <si>
    <t>Other</t>
  </si>
  <si>
    <t>Rotary-Related Activity</t>
  </si>
  <si>
    <t>Expense Type</t>
  </si>
  <si>
    <t>Spouse</t>
  </si>
  <si>
    <t>Date:</t>
  </si>
  <si>
    <r>
      <t xml:space="preserve">Multiple Persons
</t>
    </r>
    <r>
      <rPr>
        <sz val="8"/>
        <rFont val="Times New Roman"/>
        <family val="1"/>
      </rPr>
      <t>(Listed in Comments Section)</t>
    </r>
  </si>
  <si>
    <t>Description/
Business Purpose of Expense</t>
  </si>
  <si>
    <t>Expense
Type</t>
  </si>
  <si>
    <t>Payment Option</t>
  </si>
  <si>
    <t>Cheque/Draft</t>
  </si>
  <si>
    <t>Elec. Funds Transfer</t>
  </si>
  <si>
    <t>Airfare</t>
  </si>
  <si>
    <t>Exchange Rate</t>
  </si>
  <si>
    <t>ARA - Argentina</t>
  </si>
  <si>
    <t>AUD - Australia</t>
  </si>
  <si>
    <t>BRL - Brazil</t>
  </si>
  <si>
    <t>CAD- Canada</t>
  </si>
  <si>
    <t>CHF - Switzerland</t>
  </si>
  <si>
    <t>CLP - Chile</t>
  </si>
  <si>
    <t>COP - Columbia</t>
  </si>
  <si>
    <t>DKK - Denmark</t>
  </si>
  <si>
    <t>EGP - Egypt</t>
  </si>
  <si>
    <t>EUR - Europe</t>
  </si>
  <si>
    <t>GBP - England</t>
  </si>
  <si>
    <t>INR - India</t>
  </si>
  <si>
    <t>JPY - Japan</t>
  </si>
  <si>
    <t>KES - Kenya</t>
  </si>
  <si>
    <t>KRW - Korea</t>
  </si>
  <si>
    <t>LKR - Sri Lanka</t>
  </si>
  <si>
    <t>MXP - Mexico</t>
  </si>
  <si>
    <t xml:space="preserve">NGN - </t>
  </si>
  <si>
    <t>NOK - Norway</t>
  </si>
  <si>
    <t>NZD - New Zealand</t>
  </si>
  <si>
    <t>PHP - Philipines</t>
  </si>
  <si>
    <t>PKR - Pakistan</t>
  </si>
  <si>
    <t>SEK - Sweden</t>
  </si>
  <si>
    <t>THB - Thailand</t>
  </si>
  <si>
    <t>VEB - Venezuala</t>
  </si>
  <si>
    <t>ZAR - South Africa</t>
  </si>
  <si>
    <t>BDT - Bangladesh</t>
  </si>
  <si>
    <t>USD - United States (and other)</t>
  </si>
  <si>
    <t>ZWD - Zimbabwe</t>
  </si>
  <si>
    <t>Registration</t>
  </si>
  <si>
    <t xml:space="preserve">Afghanistan </t>
  </si>
  <si>
    <t>Aland Islands</t>
  </si>
  <si>
    <t>Albania</t>
  </si>
  <si>
    <t>Algeria</t>
  </si>
  <si>
    <t>American Samoa</t>
  </si>
  <si>
    <t>Andorra</t>
  </si>
  <si>
    <t>Angola</t>
  </si>
  <si>
    <t>Anguilla</t>
  </si>
  <si>
    <t>Antarctica</t>
  </si>
  <si>
    <t>Antigua and Barbuda</t>
  </si>
  <si>
    <t xml:space="preserve">Argentina </t>
  </si>
  <si>
    <t>Armenia</t>
  </si>
  <si>
    <t>Aruba</t>
  </si>
  <si>
    <t>Australia</t>
  </si>
  <si>
    <t>Austria</t>
  </si>
  <si>
    <t>Azerbaijan</t>
  </si>
  <si>
    <t>Bahamas</t>
  </si>
  <si>
    <t>Bahrain</t>
  </si>
  <si>
    <t>Bangladesh</t>
  </si>
  <si>
    <t>Barbados</t>
  </si>
  <si>
    <t>Belgium</t>
  </si>
  <si>
    <t>Belize</t>
  </si>
  <si>
    <t>Benin</t>
  </si>
  <si>
    <t>Bermuda</t>
  </si>
  <si>
    <t>Bhutan</t>
  </si>
  <si>
    <t>Bolivia</t>
  </si>
  <si>
    <t>Bosnia and Herzegovina</t>
  </si>
  <si>
    <t>Botswana</t>
  </si>
  <si>
    <t>Bouvet Island</t>
  </si>
  <si>
    <t xml:space="preserve">Brazil </t>
  </si>
  <si>
    <t>Brunei Darussalam</t>
  </si>
  <si>
    <t>Bulgaria</t>
  </si>
  <si>
    <t>Burkina Faso</t>
  </si>
  <si>
    <t>Burundi</t>
  </si>
  <si>
    <t>Cambodia</t>
  </si>
  <si>
    <t>Cameroon</t>
  </si>
  <si>
    <t>Canada</t>
  </si>
  <si>
    <t>Canary Islands</t>
  </si>
  <si>
    <t>Cape Verde</t>
  </si>
  <si>
    <t>Cayman Islands</t>
  </si>
  <si>
    <t>Central African Republic</t>
  </si>
  <si>
    <t>Chad</t>
  </si>
  <si>
    <t>Channel Islands</t>
  </si>
  <si>
    <t>Chile</t>
  </si>
  <si>
    <t>China</t>
  </si>
  <si>
    <t>Christmas Island</t>
  </si>
  <si>
    <t>Cocos (Keeling) Islands</t>
  </si>
  <si>
    <t xml:space="preserve">Colombia </t>
  </si>
  <si>
    <t>Comoros</t>
  </si>
  <si>
    <t xml:space="preserve">Congo, Democratic Republic of </t>
  </si>
  <si>
    <t>Congo, Republic of the</t>
  </si>
  <si>
    <t>Cook Islands</t>
  </si>
  <si>
    <t>Costa Rica</t>
  </si>
  <si>
    <t>Cote D'Ivoire (Ivory Coast)</t>
  </si>
  <si>
    <t>Croatia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</si>
  <si>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</si>
  <si>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</si>
  <si>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</si>
  <si>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</si>
  <si>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</si>
  <si>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</si>
  <si>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</si>
  <si>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</si>
  <si>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</si>
  <si>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</si>
  <si>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</si>
  <si>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</si>
  <si>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</si>
  <si>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</si>
  <si>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</si>
  <si>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</si>
  <si>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</si>
  <si>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</si>
  <si>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</si>
  <si>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</si>
  <si>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</si>
  <si>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</si>
  <si>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</si>
  <si>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</si>
  <si>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</si>
  <si>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</si>
  <si>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Greece</t>
  </si>
  <si>
    <t>Greenland</t>
  </si>
  <si>
    <t>Grenada</t>
  </si>
  <si>
    <t>Guadeloupe</t>
  </si>
  <si>
    <t>Guam</t>
  </si>
  <si>
    <t>Guatemala</t>
  </si>
  <si>
    <t>Guernsey</t>
  </si>
  <si>
    <t>Guinea</t>
  </si>
  <si>
    <t>Guinea-Bissau</t>
  </si>
  <si>
    <t>Guyana</t>
  </si>
  <si>
    <t>Haiti</t>
  </si>
  <si>
    <t>Heard and McDonald Islands</t>
  </si>
  <si>
    <t>Holy See (Vatican City State)</t>
  </si>
  <si>
    <t>Honduras</t>
  </si>
  <si>
    <t>Hong Kong</t>
  </si>
  <si>
    <t>Hungary</t>
  </si>
  <si>
    <t>Iceland</t>
  </si>
  <si>
    <t>India</t>
  </si>
  <si>
    <t>Indonesia</t>
  </si>
  <si>
    <t>Iran (Islamic Republic Of)</t>
  </si>
  <si>
    <t>Iraq</t>
  </si>
  <si>
    <t>Isle of Man</t>
  </si>
  <si>
    <t>Israel</t>
  </si>
  <si>
    <t>Italy</t>
  </si>
  <si>
    <t>Jamaica</t>
  </si>
  <si>
    <t>Japan</t>
  </si>
  <si>
    <t>Jersey</t>
  </si>
  <si>
    <t>Jordan</t>
  </si>
  <si>
    <t>Kazakstan</t>
  </si>
  <si>
    <t>Kenya</t>
  </si>
  <si>
    <t>Kiribati</t>
  </si>
  <si>
    <t>North Korea</t>
  </si>
  <si>
    <t>Korea, South</t>
  </si>
  <si>
    <t>Kuwait</t>
  </si>
  <si>
    <t>Kyrgyzstan</t>
  </si>
  <si>
    <t>Laos (Lao People's Democratic Rep)</t>
  </si>
  <si>
    <t>Latvia</t>
  </si>
  <si>
    <t>Lebanon</t>
  </si>
  <si>
    <t>Lesotho</t>
  </si>
  <si>
    <t>Liberia</t>
  </si>
  <si>
    <t>Libyan Arab Jamahiriya (Libya)</t>
  </si>
  <si>
    <t>Liechtenstein</t>
  </si>
  <si>
    <t>Lithuania</t>
  </si>
  <si>
    <t>Luxembourg</t>
  </si>
  <si>
    <t>Macau</t>
  </si>
  <si>
    <t>Madagascar</t>
  </si>
  <si>
    <t>Malawi</t>
  </si>
  <si>
    <t>Malaysia</t>
  </si>
  <si>
    <t>Maldives</t>
  </si>
  <si>
    <t>Mali</t>
  </si>
  <si>
    <t>Malta</t>
  </si>
  <si>
    <t>Marshall Islands</t>
  </si>
  <si>
    <t xml:space="preserve">Martinique </t>
  </si>
  <si>
    <t>Mauritania</t>
  </si>
  <si>
    <t>Mauritius</t>
  </si>
  <si>
    <t>Mayotte</t>
  </si>
  <si>
    <t xml:space="preserve">Mexico </t>
  </si>
  <si>
    <t>Micronesia</t>
  </si>
  <si>
    <t>Moldova, Republic of</t>
  </si>
  <si>
    <t>Monaco</t>
  </si>
  <si>
    <t>Mongolia</t>
  </si>
  <si>
    <t>Montenegro , Republic of</t>
  </si>
  <si>
    <t>Montserrat</t>
  </si>
  <si>
    <t>Morocco</t>
  </si>
  <si>
    <t>Mozambique</t>
  </si>
  <si>
    <t>Myanmar (See Burma)</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</si>
  <si>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</si>
  <si>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</si>
  <si>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</si>
  <si>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</si>
  <si>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</si>
  <si>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</si>
  <si>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</si>
  <si>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</si>
  <si>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</si>
  <si>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</si>
  <si>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</si>
  <si>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</si>
  <si>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</si>
  <si>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</si>
  <si>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</si>
  <si>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</si>
  <si>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</si>
  <si>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 xml:space="preserve">Palau </t>
  </si>
  <si>
    <t>Palestinian National Autority</t>
  </si>
  <si>
    <t>Panama</t>
  </si>
  <si>
    <t xml:space="preserve">Papua New Guinea </t>
  </si>
  <si>
    <t>Paraguay</t>
  </si>
  <si>
    <t>Peru</t>
  </si>
  <si>
    <t>Philippines</t>
  </si>
  <si>
    <t>Pitcairn</t>
  </si>
  <si>
    <t>Poland</t>
  </si>
  <si>
    <t>Portugal</t>
  </si>
  <si>
    <t>Puerto Rico</t>
  </si>
  <si>
    <t>Qatar</t>
  </si>
  <si>
    <t>Reunion</t>
  </si>
  <si>
    <t>Romania</t>
  </si>
  <si>
    <t>Russia  (Eastern) - For East of URAL Mountains ( D5010)</t>
  </si>
  <si>
    <t>Rwanda</t>
  </si>
  <si>
    <t>Saint Helena</t>
  </si>
  <si>
    <t>Saint Kitts and Nevis</t>
  </si>
  <si>
    <t>Saint Lucia</t>
  </si>
  <si>
    <t>Saint Pierre and Miquelon</t>
  </si>
  <si>
    <t>Samoa</t>
  </si>
  <si>
    <t>San Marino</t>
  </si>
  <si>
    <t>Sao Tome and Principe</t>
  </si>
  <si>
    <t>Saudi Arabia</t>
  </si>
  <si>
    <t>Scotland</t>
  </si>
  <si>
    <t>Senegal</t>
  </si>
  <si>
    <t>Serbia</t>
  </si>
  <si>
    <t>Seychelles</t>
  </si>
  <si>
    <t>Sierra Leone</t>
  </si>
  <si>
    <t>Singapore</t>
  </si>
  <si>
    <t>Slovakia</t>
  </si>
  <si>
    <t>Slovenia</t>
  </si>
  <si>
    <t>Solomon Islands</t>
  </si>
  <si>
    <t>Somalia</t>
  </si>
  <si>
    <t>South Africa</t>
  </si>
  <si>
    <t>Spain</t>
  </si>
  <si>
    <t>Sri Lanka</t>
  </si>
  <si>
    <t>St Vincent and the Grenadines</t>
  </si>
  <si>
    <t>South Georgia &amp; South Sandwich Is</t>
  </si>
  <si>
    <t>Sudan</t>
  </si>
  <si>
    <t>Suriname</t>
  </si>
  <si>
    <t>Swaziland</t>
  </si>
  <si>
    <t>Sweden</t>
  </si>
  <si>
    <t>Switzerland</t>
  </si>
  <si>
    <t>Syrian Arab Republic</t>
  </si>
  <si>
    <t>Taiwan</t>
  </si>
  <si>
    <t>Tajikistan</t>
  </si>
  <si>
    <t>Tanzania</t>
  </si>
  <si>
    <t>Thailand</t>
  </si>
  <si>
    <t>Timor-Leste (East Timor)</t>
  </si>
  <si>
    <t>Togo</t>
  </si>
  <si>
    <t>Tokelau</t>
  </si>
  <si>
    <t>Tonga</t>
  </si>
  <si>
    <t>Trinidad and Tobago</t>
  </si>
  <si>
    <t>Tunisia</t>
  </si>
  <si>
    <t>Turkey</t>
  </si>
  <si>
    <t>Turkmenistan</t>
  </si>
  <si>
    <t>Turks and Caicos Islands</t>
  </si>
  <si>
    <t>Tuvalu</t>
  </si>
  <si>
    <t>Uganda</t>
  </si>
  <si>
    <t>Ukraine</t>
  </si>
  <si>
    <t>United Arab Emirates</t>
  </si>
  <si>
    <t>Uruguay</t>
  </si>
  <si>
    <t>United States</t>
  </si>
  <si>
    <t>Uzbekistan</t>
  </si>
  <si>
    <t>Vanuatu</t>
  </si>
  <si>
    <t xml:space="preserve">Venezuela </t>
  </si>
  <si>
    <t>Viet Nam</t>
  </si>
  <si>
    <t>Virgin Islands (British)</t>
  </si>
  <si>
    <t>Virgin Islands (U.S.)</t>
  </si>
  <si>
    <t>Wales</t>
  </si>
  <si>
    <t>Wallis and Futuna Islands</t>
  </si>
  <si>
    <t>Western Sahara</t>
  </si>
  <si>
    <t>Yemen</t>
  </si>
  <si>
    <t>Yugoslav Rep of Macedonia (Balkans)</t>
  </si>
  <si>
    <t>Zambia</t>
  </si>
  <si>
    <t>Zimbabwe</t>
  </si>
  <si>
    <t>AUD</t>
  </si>
  <si>
    <t>ARG</t>
  </si>
  <si>
    <t>USD</t>
  </si>
  <si>
    <t>BDT</t>
  </si>
  <si>
    <t>BRL</t>
  </si>
  <si>
    <t>EUR</t>
  </si>
  <si>
    <t>CAD</t>
  </si>
  <si>
    <t>GBP</t>
  </si>
  <si>
    <t>CLP</t>
  </si>
  <si>
    <t>COP</t>
  </si>
  <si>
    <t>DKK</t>
  </si>
  <si>
    <t>EGP</t>
  </si>
  <si>
    <t>Use a code from the drop down list.  If code is not listed, type one in.</t>
  </si>
  <si>
    <t>INR</t>
  </si>
  <si>
    <t>KRW</t>
  </si>
  <si>
    <t>PKR</t>
  </si>
  <si>
    <t>Russian Federation (West)</t>
  </si>
  <si>
    <t>ZAR</t>
  </si>
  <si>
    <t>staff</t>
  </si>
  <si>
    <t>officer</t>
  </si>
  <si>
    <t>Officer</t>
  </si>
  <si>
    <t>ARA</t>
  </si>
  <si>
    <t>CHF</t>
  </si>
  <si>
    <t>JPY</t>
  </si>
  <si>
    <t>KES</t>
  </si>
  <si>
    <t>LKR</t>
  </si>
  <si>
    <t>MXP</t>
  </si>
  <si>
    <t>NGN</t>
  </si>
  <si>
    <t>NOK</t>
  </si>
  <si>
    <t>NZD</t>
  </si>
  <si>
    <t>PHP</t>
  </si>
  <si>
    <t>SEK</t>
  </si>
  <si>
    <t>THB</t>
  </si>
  <si>
    <t>VEB</t>
  </si>
  <si>
    <t>ZWD</t>
  </si>
  <si>
    <t>Contribute to TRF</t>
  </si>
  <si>
    <t xml:space="preserve">Stationary </t>
  </si>
  <si>
    <t xml:space="preserve"> </t>
  </si>
  <si>
    <t>EFT</t>
  </si>
  <si>
    <t>Check</t>
  </si>
  <si>
    <t>Donate</t>
  </si>
  <si>
    <t>Country</t>
  </si>
  <si>
    <t>CountryCode</t>
  </si>
  <si>
    <t>Preferred Payment Method</t>
  </si>
  <si>
    <t>Secondary Payment Method</t>
  </si>
  <si>
    <t>Which Option</t>
  </si>
  <si>
    <t>RESTRICTED COUNTRIES</t>
  </si>
  <si>
    <t>Afghanistan</t>
  </si>
  <si>
    <t>AFG</t>
  </si>
  <si>
    <t>NA</t>
  </si>
  <si>
    <t>Option2</t>
  </si>
  <si>
    <t>Option1</t>
  </si>
  <si>
    <t>Option3</t>
  </si>
  <si>
    <t>IAL</t>
  </si>
  <si>
    <t>Belarus</t>
  </si>
  <si>
    <t>BLR</t>
  </si>
  <si>
    <t>-</t>
  </si>
  <si>
    <t>ALB</t>
  </si>
  <si>
    <t>CIV</t>
  </si>
  <si>
    <t>Donation</t>
  </si>
  <si>
    <t>DZA</t>
  </si>
  <si>
    <t>Cuba</t>
  </si>
  <si>
    <t>CUB</t>
  </si>
  <si>
    <t>ASM</t>
  </si>
  <si>
    <t>Iran (Islamic Republic of)</t>
  </si>
  <si>
    <t>IRN</t>
  </si>
  <si>
    <t>AND</t>
  </si>
  <si>
    <t>IRQ</t>
  </si>
  <si>
    <t>AGO</t>
  </si>
  <si>
    <t>PRK</t>
  </si>
  <si>
    <t>AIA</t>
  </si>
  <si>
    <t>LBN</t>
  </si>
  <si>
    <t>ATA</t>
  </si>
  <si>
    <t>LBR</t>
  </si>
  <si>
    <t>ATG</t>
  </si>
  <si>
    <t>BUR</t>
  </si>
  <si>
    <t>Argentina</t>
  </si>
  <si>
    <t>CHECK</t>
  </si>
  <si>
    <t>SYR</t>
  </si>
  <si>
    <t>ARM</t>
  </si>
  <si>
    <t>MKD</t>
  </si>
  <si>
    <t>ABW</t>
  </si>
  <si>
    <t>ZWE</t>
  </si>
  <si>
    <t>AUS</t>
  </si>
  <si>
    <t>AUT</t>
  </si>
  <si>
    <t>AZE</t>
  </si>
  <si>
    <t>BHS</t>
  </si>
  <si>
    <t>BHR</t>
  </si>
  <si>
    <t>BGD</t>
  </si>
  <si>
    <t>BRB</t>
  </si>
  <si>
    <t>BEL</t>
  </si>
  <si>
    <t>BLZ</t>
  </si>
  <si>
    <t>BEN</t>
  </si>
  <si>
    <t>BMU</t>
  </si>
  <si>
    <t>BTN</t>
  </si>
  <si>
    <t>BOL</t>
  </si>
  <si>
    <t>BIH</t>
  </si>
  <si>
    <t>BWA</t>
  </si>
  <si>
    <t>BVT</t>
  </si>
  <si>
    <t>Brazil</t>
  </si>
  <si>
    <t>BRA</t>
  </si>
  <si>
    <t>BRN</t>
  </si>
  <si>
    <t>BGR</t>
  </si>
  <si>
    <t>BFA</t>
  </si>
  <si>
    <t>BDI</t>
  </si>
  <si>
    <t>KHM</t>
  </si>
  <si>
    <t>CMR</t>
  </si>
  <si>
    <t>CAN</t>
  </si>
  <si>
    <t>ICA</t>
  </si>
  <si>
    <t>CPV</t>
  </si>
  <si>
    <t>CYM</t>
  </si>
  <si>
    <t>CAF</t>
  </si>
  <si>
    <t>TCD</t>
  </si>
  <si>
    <t>ICH</t>
  </si>
  <si>
    <t>CHL</t>
  </si>
  <si>
    <t>CHN</t>
  </si>
  <si>
    <t>CXR</t>
  </si>
  <si>
    <t>CCK</t>
  </si>
  <si>
    <t>COL</t>
  </si>
  <si>
    <t>COM</t>
  </si>
  <si>
    <t>COD</t>
  </si>
  <si>
    <t>COG</t>
  </si>
  <si>
    <t>COK</t>
  </si>
  <si>
    <t>CRI</t>
  </si>
  <si>
    <t>HRV</t>
  </si>
  <si>
    <t>CYP</t>
  </si>
  <si>
    <t>CZE</t>
  </si>
  <si>
    <t>DNK</t>
  </si>
  <si>
    <t>DJI</t>
  </si>
  <si>
    <t>DMA</t>
  </si>
  <si>
    <t>DOM</t>
  </si>
  <si>
    <t>ECU</t>
  </si>
  <si>
    <t>EGY</t>
  </si>
  <si>
    <t>SLV</t>
  </si>
  <si>
    <t>GBR</t>
  </si>
  <si>
    <t>GNQ</t>
  </si>
  <si>
    <t>ERI</t>
  </si>
  <si>
    <t>EST</t>
  </si>
  <si>
    <t>ETH</t>
  </si>
  <si>
    <t>FLK</t>
  </si>
  <si>
    <t>FRO</t>
  </si>
  <si>
    <t>FJI</t>
  </si>
  <si>
    <t>FIN</t>
  </si>
  <si>
    <t>FRA</t>
  </si>
  <si>
    <t>GUF</t>
  </si>
  <si>
    <t>PYF</t>
  </si>
  <si>
    <t>GAB</t>
  </si>
  <si>
    <t>GMB</t>
  </si>
  <si>
    <t>GEO</t>
  </si>
  <si>
    <t>DEU</t>
  </si>
  <si>
    <t>GHA</t>
  </si>
  <si>
    <t>Gibraltar</t>
  </si>
  <si>
    <t>GIB</t>
  </si>
  <si>
    <t>GRC</t>
  </si>
  <si>
    <t>GRL</t>
  </si>
  <si>
    <t>GRD</t>
  </si>
  <si>
    <t>GLP</t>
  </si>
  <si>
    <t>GUM</t>
  </si>
  <si>
    <t>GTM</t>
  </si>
  <si>
    <t>GUE</t>
  </si>
  <si>
    <t>GIN</t>
  </si>
  <si>
    <t>GNB</t>
  </si>
  <si>
    <t>GUY</t>
  </si>
  <si>
    <t>HTI</t>
  </si>
  <si>
    <t>HMD</t>
  </si>
  <si>
    <t>VAT</t>
  </si>
  <si>
    <t>HND</t>
  </si>
  <si>
    <t>HKG</t>
  </si>
  <si>
    <t>HUN</t>
  </si>
  <si>
    <t>ISL</t>
  </si>
  <si>
    <t>IND</t>
  </si>
  <si>
    <t>IDN</t>
  </si>
  <si>
    <t>Ireland</t>
  </si>
  <si>
    <t>IRL</t>
  </si>
  <si>
    <t>IMA</t>
  </si>
  <si>
    <t>ISR</t>
  </si>
  <si>
    <t>ITA</t>
  </si>
  <si>
    <t>JAM</t>
  </si>
  <si>
    <t>JPN</t>
  </si>
  <si>
    <t>JER</t>
  </si>
  <si>
    <t>JOR</t>
  </si>
  <si>
    <t>KAZ</t>
  </si>
  <si>
    <t>KEN</t>
  </si>
  <si>
    <t>KIR</t>
  </si>
  <si>
    <t>KOR</t>
  </si>
  <si>
    <t>KWT</t>
  </si>
  <si>
    <t>KGZ</t>
  </si>
  <si>
    <t>LAO</t>
  </si>
  <si>
    <t>LVA</t>
  </si>
  <si>
    <t>LSO</t>
  </si>
  <si>
    <t>LBY</t>
  </si>
  <si>
    <t>LIE</t>
  </si>
  <si>
    <t>LTU</t>
  </si>
  <si>
    <t>LUX</t>
  </si>
  <si>
    <t>MAC</t>
  </si>
  <si>
    <t>MDG</t>
  </si>
  <si>
    <t>MWI</t>
  </si>
  <si>
    <t>MYS</t>
  </si>
  <si>
    <t>MDV</t>
  </si>
  <si>
    <t>MLI</t>
  </si>
  <si>
    <t>MLT</t>
  </si>
  <si>
    <t>MHL</t>
  </si>
  <si>
    <t>Martinique</t>
  </si>
  <si>
    <t>MTQ</t>
  </si>
  <si>
    <t>MRT</t>
  </si>
  <si>
    <t>MUS</t>
  </si>
  <si>
    <t>MYT</t>
  </si>
  <si>
    <t>MEX</t>
  </si>
  <si>
    <t>FSM</t>
  </si>
  <si>
    <t>MDA</t>
  </si>
  <si>
    <t>MCO</t>
  </si>
  <si>
    <t>MNG</t>
  </si>
  <si>
    <t>MNE</t>
  </si>
  <si>
    <t>MSR</t>
  </si>
  <si>
    <t>MAR</t>
  </si>
  <si>
    <t>MOZ</t>
  </si>
  <si>
    <t>NAM</t>
  </si>
  <si>
    <t>NRU</t>
  </si>
  <si>
    <t>NPL</t>
  </si>
  <si>
    <t>NLD</t>
  </si>
  <si>
    <t>ANT</t>
  </si>
  <si>
    <t>NCL</t>
  </si>
  <si>
    <t>NZL</t>
  </si>
  <si>
    <t>NIC</t>
  </si>
  <si>
    <t>NER</t>
  </si>
  <si>
    <t>NGA</t>
  </si>
  <si>
    <t>NIU</t>
  </si>
  <si>
    <t>NFK</t>
  </si>
  <si>
    <t>NIR</t>
  </si>
  <si>
    <t>MNP</t>
  </si>
  <si>
    <t>NOR</t>
  </si>
  <si>
    <t>OMN</t>
  </si>
  <si>
    <t>PAK</t>
  </si>
  <si>
    <t>PLW</t>
  </si>
  <si>
    <t>PAL</t>
  </si>
  <si>
    <t>PAN</t>
  </si>
  <si>
    <t>PNG</t>
  </si>
  <si>
    <t>PRY</t>
  </si>
  <si>
    <t>PER</t>
  </si>
  <si>
    <t>PHL</t>
  </si>
  <si>
    <t>PCN</t>
  </si>
  <si>
    <t>POL</t>
  </si>
  <si>
    <t>PRT</t>
  </si>
  <si>
    <t>PRI</t>
  </si>
  <si>
    <t>QAT</t>
  </si>
  <si>
    <t>REU</t>
  </si>
  <si>
    <t>ROM</t>
  </si>
  <si>
    <t>Russia (Eastern)</t>
  </si>
  <si>
    <t>RUE</t>
  </si>
  <si>
    <t>Russian Federation West</t>
  </si>
  <si>
    <t>WRU</t>
  </si>
  <si>
    <t>RWA</t>
  </si>
  <si>
    <t>SHN</t>
  </si>
  <si>
    <t>KNA</t>
  </si>
  <si>
    <t>LCA</t>
  </si>
  <si>
    <t>SPM</t>
  </si>
  <si>
    <t>WSM</t>
  </si>
  <si>
    <t>SMR</t>
  </si>
  <si>
    <t>STP</t>
  </si>
  <si>
    <t>SAU</t>
  </si>
  <si>
    <t>SCO</t>
  </si>
  <si>
    <t>SEN</t>
  </si>
  <si>
    <t>SRB</t>
  </si>
  <si>
    <t>SYC</t>
  </si>
  <si>
    <t>SLE</t>
  </si>
  <si>
    <t>SGP</t>
  </si>
  <si>
    <t>SVK</t>
  </si>
  <si>
    <t>SVN</t>
  </si>
  <si>
    <t>SLB</t>
  </si>
  <si>
    <t>SOM</t>
  </si>
  <si>
    <t>ZAF</t>
  </si>
  <si>
    <t>SGS</t>
  </si>
  <si>
    <t>ESP</t>
  </si>
  <si>
    <t>LKA</t>
  </si>
  <si>
    <t>VCT</t>
  </si>
  <si>
    <t>SDN</t>
  </si>
  <si>
    <t>SUR</t>
  </si>
  <si>
    <t>SWZ</t>
  </si>
  <si>
    <t>SWE</t>
  </si>
  <si>
    <t>CHE</t>
  </si>
  <si>
    <t>TWN</t>
  </si>
  <si>
    <t>TJK</t>
  </si>
  <si>
    <t>TZA</t>
  </si>
  <si>
    <t>THA</t>
  </si>
  <si>
    <t>TLS</t>
  </si>
  <si>
    <t>TGO</t>
  </si>
  <si>
    <t>TKL</t>
  </si>
  <si>
    <t>TON</t>
  </si>
  <si>
    <t>TTO</t>
  </si>
  <si>
    <t>TUN</t>
  </si>
  <si>
    <t>TUR</t>
  </si>
  <si>
    <t>TKM</t>
  </si>
  <si>
    <t>TCA</t>
  </si>
  <si>
    <t>TUV</t>
  </si>
  <si>
    <t>UGA</t>
  </si>
  <si>
    <t>UKR</t>
  </si>
  <si>
    <t>ARE</t>
  </si>
  <si>
    <t>United States of America (USA)</t>
  </si>
  <si>
    <t>USA</t>
  </si>
  <si>
    <t>URY</t>
  </si>
  <si>
    <t>US Minor Outlying Islands</t>
  </si>
  <si>
    <t>UMI</t>
  </si>
  <si>
    <t>UZB</t>
  </si>
  <si>
    <t>VUT</t>
  </si>
  <si>
    <t>VEN</t>
  </si>
  <si>
    <t>VNM</t>
  </si>
  <si>
    <t>VGB</t>
  </si>
  <si>
    <t>VIR</t>
  </si>
  <si>
    <t>WAL</t>
  </si>
  <si>
    <t>WLF</t>
  </si>
  <si>
    <t>ESH</t>
  </si>
  <si>
    <t>YEM</t>
  </si>
  <si>
    <t>ZMB</t>
  </si>
  <si>
    <t>RI Exchange Rates</t>
  </si>
  <si>
    <t>Rotarian or Staff</t>
  </si>
  <si>
    <t>Yes</t>
  </si>
  <si>
    <t>No</t>
  </si>
  <si>
    <t>For RI Staff Use Only</t>
  </si>
  <si>
    <t>Baggage</t>
  </si>
  <si>
    <t>District Governor</t>
  </si>
  <si>
    <t>CDS Reviewer</t>
  </si>
  <si>
    <t>CDS Approver</t>
  </si>
  <si>
    <t>100% Funding</t>
  </si>
  <si>
    <t xml:space="preserve">From </t>
  </si>
  <si>
    <t>To</t>
  </si>
  <si>
    <t>MI or KM</t>
  </si>
  <si>
    <t>Total Trip Expense</t>
  </si>
  <si>
    <t>Amount of Expense</t>
  </si>
  <si>
    <t>Page Total</t>
  </si>
  <si>
    <t xml:space="preserve">     </t>
  </si>
  <si>
    <t>DISTRICT GOVERNOR EXPENSE STATEMENT</t>
  </si>
  <si>
    <r>
      <t xml:space="preserve">Documentation
</t>
    </r>
    <r>
      <rPr>
        <sz val="8"/>
        <rFont val="Arial"/>
        <family val="2"/>
      </rPr>
      <t>(See notes. Please label receipts.)</t>
    </r>
  </si>
  <si>
    <t>70% July Payment</t>
  </si>
  <si>
    <t>Name</t>
  </si>
  <si>
    <t>District</t>
  </si>
  <si>
    <t>Governor Year</t>
  </si>
  <si>
    <t>Date Completed</t>
  </si>
  <si>
    <t>Approved by RI (LC)</t>
  </si>
  <si>
    <t>Approved by RI (USD)</t>
  </si>
  <si>
    <t>Due to individual or (due RI)</t>
  </si>
  <si>
    <t>30% Remainder</t>
  </si>
  <si>
    <t>RI use only</t>
  </si>
  <si>
    <t>DG use</t>
  </si>
  <si>
    <t>Form Legend</t>
  </si>
  <si>
    <t>Approval</t>
  </si>
  <si>
    <t>Y</t>
  </si>
  <si>
    <t>N</t>
  </si>
  <si>
    <r>
      <t xml:space="preserve">        Approval
 </t>
    </r>
    <r>
      <rPr>
        <sz val="10"/>
        <rFont val="Arial"/>
        <family val="2"/>
      </rPr>
      <t>Y/N         Reason</t>
    </r>
  </si>
  <si>
    <t>Description (name of club visited or official function)</t>
  </si>
  <si>
    <t>Total Trip Distance</t>
  </si>
  <si>
    <t>MI / KM Rate</t>
  </si>
  <si>
    <r>
      <t xml:space="preserve">      Approval
</t>
    </r>
    <r>
      <rPr>
        <sz val="10"/>
        <rFont val="Arial"/>
        <family val="2"/>
      </rPr>
      <t>Y/N         Reason</t>
    </r>
  </si>
  <si>
    <t xml:space="preserve">Page Total   </t>
  </si>
  <si>
    <t>Total Expenses
(THIS PAGE ONLY)</t>
  </si>
  <si>
    <t>Total Expenses
(ALL PAGES)</t>
  </si>
  <si>
    <t>DISTRCT GOVERNOR EXPENSE STATEMENT (Continued)</t>
  </si>
  <si>
    <t>DG Signature*</t>
  </si>
  <si>
    <t xml:space="preserve">Approved Page Total   </t>
  </si>
  <si>
    <t>Approved Amount</t>
  </si>
  <si>
    <r>
      <rPr>
        <b/>
        <i/>
        <sz val="10"/>
        <rFont val="Arial"/>
        <family val="2"/>
      </rPr>
      <t xml:space="preserve">*Important Note: </t>
    </r>
    <r>
      <rPr>
        <i/>
        <sz val="10"/>
        <rFont val="Arial"/>
        <family val="2"/>
      </rPr>
      <t>By signing this document, you confirm that it is accurate and that you have included appropriate documentation (i.e. receipts or proof of payment). Documentation is required for any expense equal to or over USD75 and for all lodging expenses. If your country’s regulations for documentation of expenses are stricter than the Rotary guidelines, please follow those regulations when providing receipts with your expense statement.</t>
    </r>
  </si>
  <si>
    <t>AUTO TRAVEL LOG</t>
  </si>
  <si>
    <t>Rev 10/15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</si>
</sst>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409]d/mmm/yy;@"/>
    <numFmt numFmtId="165" formatCode="_(* #,##0.0000_);_(* \(#,##0.0000\);_(* &quot;-&quot;????_);_(@_)"/>
    <numFmt numFmtId="166" formatCode="_(* #,##0.000_);_(* \(#,##0.000\);_(* &quot;-&quot;???_);_(@_)"/>
  </numFmts>
  <fonts count="37" x14ac:knownFonts="1">
    <font>
      <sz val="10"/>
      <name val="Arial"/>
    </font>
    <font>
      <sz val="10"/>
      <name val="Arial"/>
      <family val="2"/>
    </font>
    <font>
      <b/>
      <sz val="10"/>
      <name val="Times New Roman"/>
      <family val="1"/>
    </font>
    <font>
      <sz val="10"/>
      <name val="Times New Roman"/>
      <family val="1"/>
    </font>
    <font>
      <sz val="8"/>
      <name val="Times New Roman"/>
      <family val="1"/>
    </font>
    <font>
      <b/>
      <u/>
      <sz val="10"/>
      <name val="Times New Roman"/>
      <family val="1"/>
    </font>
    <font>
      <u/>
      <sz val="8.5"/>
      <color indexed="12"/>
      <name val="Arial"/>
      <family val="2"/>
    </font>
    <font>
      <sz val="8"/>
      <name val="Arial"/>
      <family val="2"/>
    </font>
    <font>
      <sz val="9"/>
      <name val="Arial"/>
      <family val="2"/>
    </font>
    <font>
      <sz val="10"/>
      <name val="MS Sans Serif"/>
      <family val="2"/>
    </font>
    <font>
      <sz val="10"/>
      <name val="MS Sans Serif"/>
      <family val="2"/>
    </font>
    <font>
      <b/>
      <sz val="16"/>
      <name val="Times New Roman"/>
      <family val="1"/>
    </font>
    <font>
      <sz val="14"/>
      <name val="Arial"/>
      <family val="2"/>
    </font>
    <font>
      <b/>
      <u/>
      <sz val="12"/>
      <color indexed="12"/>
      <name val="Arial"/>
      <family val="2"/>
    </font>
    <font>
      <sz val="10"/>
      <name val="Arial"/>
      <family val="2"/>
    </font>
    <font>
      <b/>
      <sz val="10"/>
      <name val="Arial"/>
      <family val="2"/>
    </font>
    <font>
      <b/>
      <u/>
      <sz val="12"/>
      <color indexed="10"/>
      <name val="Arial"/>
      <family val="2"/>
    </font>
    <font>
      <b/>
      <sz val="12"/>
      <color indexed="12"/>
      <name val="Arial"/>
      <family val="2"/>
    </font>
    <font>
      <b/>
      <u/>
      <sz val="18"/>
      <color indexed="10"/>
      <name val="Arial"/>
      <family val="2"/>
    </font>
    <font>
      <b/>
      <u/>
      <sz val="11"/>
      <color indexed="12"/>
      <name val="Arial"/>
      <family val="2"/>
    </font>
    <font>
      <i/>
      <sz val="10"/>
      <name val="Arial"/>
      <family val="2"/>
    </font>
    <font>
      <sz val="11"/>
      <name val="Arial"/>
      <family val="2"/>
    </font>
    <font>
      <b/>
      <sz val="11"/>
      <name val="Arial"/>
      <family val="2"/>
    </font>
    <font>
      <b/>
      <sz val="12"/>
      <name val="Arial"/>
      <family val="2"/>
    </font>
    <font>
      <sz val="11"/>
      <name val="Arial"/>
      <family val="2"/>
    </font>
    <font>
      <b/>
      <sz val="18"/>
      <name val="Arial Narrow"/>
      <family val="2"/>
    </font>
    <font>
      <b/>
      <sz val="11"/>
      <name val="Arial"/>
      <family val="2"/>
    </font>
    <font>
      <sz val="16"/>
      <name val="Arial"/>
      <family val="2"/>
    </font>
    <font>
      <sz val="11"/>
      <color theme="1"/>
      <name val="Arial"/>
      <family val="2"/>
    </font>
    <font>
      <sz val="11"/>
      <color indexed="12"/>
      <name val="Arial"/>
      <family val="2"/>
    </font>
    <font>
      <b/>
      <u/>
      <sz val="10"/>
      <name val="Arial"/>
      <family val="2"/>
    </font>
    <font>
      <b/>
      <u/>
      <sz val="9"/>
      <color indexed="12"/>
      <name val="Arial"/>
      <family val="2"/>
    </font>
    <font>
      <sz val="9"/>
      <name val="Times New Roman"/>
      <family val="1"/>
    </font>
    <font>
      <sz val="9"/>
      <color indexed="12"/>
      <name val="Arial"/>
      <family val="2"/>
    </font>
    <font>
      <b/>
      <u/>
      <sz val="8"/>
      <color indexed="12"/>
      <name val="Arial"/>
      <family val="2"/>
    </font>
    <font>
      <b/>
      <sz val="8"/>
      <name val="Arial"/>
      <family val="2"/>
    </font>
    <font>
      <b/>
      <i/>
      <sz val="10"/>
      <name val="Arial"/>
      <family val="2"/>
    </font>
  </fonts>
  <fills count="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21">
    <border>
      <left/>
      <right/>
      <top/>
      <bottom/>
      <diagonal/>
    </border>
    <border>
      <left/>
      <right/>
      <top style="thin">
        <color auto="1"/>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theme="1"/>
      </right>
      <top style="thin">
        <color auto="1"/>
      </top>
      <bottom/>
      <diagonal/>
    </border>
    <border>
      <left style="thin">
        <color theme="1"/>
      </left>
      <right/>
      <top style="thin">
        <color auto="1"/>
      </top>
      <bottom/>
      <diagonal/>
    </border>
    <border>
      <left style="thin">
        <color theme="1"/>
      </left>
      <right/>
      <top/>
      <bottom style="thin">
        <color theme="1"/>
      </bottom>
      <diagonal/>
    </border>
    <border>
      <left/>
      <right style="thin">
        <color auto="1"/>
      </right>
      <top/>
      <bottom style="thin">
        <color theme="1"/>
      </bottom>
      <diagonal/>
    </border>
    <border>
      <left/>
      <right/>
      <top/>
      <bottom style="thin">
        <color theme="1"/>
      </bottom>
      <diagonal/>
    </border>
    <border>
      <left style="thin">
        <color auto="1"/>
      </left>
      <right style="thin">
        <color theme="1"/>
      </right>
      <top/>
      <bottom style="thin">
        <color auto="1"/>
      </bottom>
      <diagonal/>
    </border>
  </borders>
  <cellStyleXfs count="4">
    <xf numFmtId="0" fontId="0"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9" fillId="0" borderId="0" applyNumberFormat="0" applyFont="0" applyFill="0" applyBorder="0" applyAlignment="0" applyProtection="0">
      <alignment horizontal="left"/>
    </xf>
  </cellStyleXfs>
  <cellXfs count="264">
    <xf numFmtId="0" fontId="0" fillId="0" borderId="0" xfId="0"/>
    <xf numFmtId="0" fontId="3" fillId="0" borderId="0" xfId="0" applyFont="1" applyAlignment="1" applyProtection="1"/>
    <xf numFmtId="0" fontId="3" fillId="0" borderId="0" xfId="0" applyFont="1" applyProtection="1"/>
    <xf numFmtId="0" fontId="2" fillId="0" borderId="0" xfId="0" applyFont="1" applyProtection="1"/>
    <xf numFmtId="0" fontId="0" fillId="0" borderId="0" xfId="0" applyProtection="1"/>
    <xf numFmtId="0" fontId="5" fillId="0" borderId="0" xfId="0" applyFont="1" applyProtection="1"/>
    <xf numFmtId="0" fontId="0" fillId="0" borderId="0" xfId="0" applyAlignment="1" applyProtection="1"/>
    <xf numFmtId="0" fontId="0" fillId="0" borderId="0" xfId="0" applyAlignment="1" applyProtection="1">
      <alignment horizontal="left"/>
    </xf>
    <xf numFmtId="0" fontId="3" fillId="0" borderId="0" xfId="0" applyFont="1" applyBorder="1" applyAlignment="1" applyProtection="1"/>
    <xf numFmtId="0" fontId="3" fillId="0" borderId="1" xfId="0" applyFont="1" applyBorder="1" applyAlignment="1" applyProtection="1"/>
    <xf numFmtId="0" fontId="3" fillId="0" borderId="0" xfId="0" applyFont="1" applyBorder="1" applyProtection="1"/>
    <xf numFmtId="0" fontId="3" fillId="0" borderId="0" xfId="0" applyFont="1" applyFill="1" applyProtection="1"/>
    <xf numFmtId="0" fontId="6" fillId="0" borderId="0" xfId="2" applyFont="1" applyFill="1" applyAlignment="1" applyProtection="1"/>
    <xf numFmtId="0" fontId="1" fillId="0" borderId="0" xfId="3" applyFont="1" applyFill="1" applyBorder="1" applyAlignment="1" applyProtection="1">
      <protection hidden="1"/>
    </xf>
    <xf numFmtId="0" fontId="1" fillId="0" borderId="0" xfId="0" applyFont="1" applyFill="1" applyBorder="1" applyProtection="1">
      <protection hidden="1"/>
    </xf>
    <xf numFmtId="0" fontId="9" fillId="0" borderId="0" xfId="3" applyFont="1" applyFill="1" applyBorder="1" applyAlignment="1" applyProtection="1">
      <protection hidden="1"/>
    </xf>
    <xf numFmtId="0" fontId="10" fillId="0" borderId="0" xfId="3" applyFont="1" applyFill="1" applyBorder="1" applyAlignment="1" applyProtection="1">
      <protection hidden="1"/>
    </xf>
    <xf numFmtId="0" fontId="10" fillId="0" borderId="0" xfId="0" applyFont="1" applyFill="1" applyBorder="1" applyProtection="1">
      <protection hidden="1"/>
    </xf>
    <xf numFmtId="0" fontId="5" fillId="0" borderId="0" xfId="0" applyFont="1" applyFill="1" applyProtection="1"/>
    <xf numFmtId="0" fontId="0" fillId="0" borderId="0" xfId="0" applyBorder="1" applyAlignment="1" applyProtection="1">
      <alignment vertical="center"/>
    </xf>
    <xf numFmtId="0" fontId="0" fillId="0" borderId="0" xfId="0" applyBorder="1" applyAlignment="1">
      <alignment horizontal="left" vertical="center"/>
    </xf>
    <xf numFmtId="0" fontId="3" fillId="0" borderId="3" xfId="0" applyFont="1" applyBorder="1" applyAlignment="1" applyProtection="1">
      <alignment horizontal="left" vertical="center"/>
    </xf>
    <xf numFmtId="0" fontId="0" fillId="0" borderId="0" xfId="0" applyAlignment="1" applyProtection="1">
      <alignment shrinkToFit="1"/>
    </xf>
    <xf numFmtId="0" fontId="3" fillId="0" borderId="0" xfId="0" applyFont="1" applyBorder="1" applyAlignment="1" applyProtection="1">
      <alignment shrinkToFit="1"/>
    </xf>
    <xf numFmtId="0" fontId="14" fillId="0" borderId="0" xfId="3" applyFont="1" applyFill="1" applyBorder="1" applyAlignment="1" applyProtection="1">
      <protection hidden="1"/>
    </xf>
    <xf numFmtId="0" fontId="15" fillId="0" borderId="0" xfId="0" applyFont="1"/>
    <xf numFmtId="0" fontId="3" fillId="0" borderId="0" xfId="0" applyFont="1" applyBorder="1" applyProtection="1">
      <protection hidden="1"/>
    </xf>
    <xf numFmtId="0" fontId="3" fillId="0" borderId="0" xfId="0" applyFont="1" applyProtection="1">
      <protection hidden="1"/>
    </xf>
    <xf numFmtId="0" fontId="3" fillId="0" borderId="0" xfId="0" applyFont="1" applyAlignment="1" applyProtection="1">
      <alignment horizontal="left"/>
    </xf>
    <xf numFmtId="0" fontId="3" fillId="0" borderId="0" xfId="0" applyFont="1" applyBorder="1" applyAlignment="1" applyProtection="1">
      <alignment horizontal="center"/>
      <protection hidden="1"/>
    </xf>
    <xf numFmtId="0" fontId="13" fillId="0" borderId="0" xfId="2" applyFont="1" applyBorder="1" applyAlignment="1" applyProtection="1">
      <alignment horizontal="center"/>
      <protection hidden="1"/>
    </xf>
    <xf numFmtId="0" fontId="16" fillId="0" borderId="0" xfId="2" applyFont="1" applyBorder="1" applyAlignment="1" applyProtection="1">
      <alignment horizontal="center" vertical="center"/>
      <protection hidden="1"/>
    </xf>
    <xf numFmtId="0" fontId="18" fillId="0" borderId="0" xfId="2" applyFont="1" applyAlignment="1" applyProtection="1">
      <alignment horizontal="center" vertical="center" wrapText="1"/>
    </xf>
    <xf numFmtId="0" fontId="21" fillId="0" borderId="0" xfId="0" applyFont="1" applyProtection="1">
      <protection hidden="1"/>
    </xf>
    <xf numFmtId="0" fontId="21" fillId="0" borderId="0" xfId="0" applyFont="1" applyProtection="1"/>
    <xf numFmtId="14" fontId="25" fillId="0" borderId="0" xfId="0" applyNumberFormat="1" applyFont="1" applyBorder="1" applyAlignment="1" applyProtection="1"/>
    <xf numFmtId="0" fontId="24" fillId="0" borderId="0" xfId="0" applyFont="1" applyAlignment="1">
      <alignment horizontal="center"/>
    </xf>
    <xf numFmtId="0" fontId="24" fillId="0" borderId="0" xfId="0" applyFont="1"/>
    <xf numFmtId="0" fontId="26" fillId="0" borderId="0" xfId="0" applyFont="1" applyAlignment="1">
      <alignment horizontal="right"/>
    </xf>
    <xf numFmtId="0" fontId="1" fillId="0" borderId="0" xfId="0" applyFont="1"/>
    <xf numFmtId="0" fontId="3" fillId="0" borderId="6" xfId="0" applyFont="1" applyBorder="1" applyAlignment="1" applyProtection="1"/>
    <xf numFmtId="0" fontId="3" fillId="0" borderId="1" xfId="0" applyFont="1" applyBorder="1" applyAlignment="1" applyProtection="1"/>
    <xf numFmtId="0" fontId="3" fillId="0" borderId="0" xfId="0" applyFont="1" applyFill="1" applyBorder="1" applyAlignment="1" applyProtection="1">
      <alignment shrinkToFit="1"/>
    </xf>
    <xf numFmtId="0" fontId="23" fillId="0" borderId="2" xfId="0" applyFont="1" applyBorder="1" applyAlignment="1" applyProtection="1">
      <alignment horizontal="center" shrinkToFit="1"/>
    </xf>
    <xf numFmtId="0" fontId="23" fillId="0" borderId="0" xfId="0" applyFont="1" applyBorder="1" applyAlignment="1" applyProtection="1">
      <alignment horizontal="center" shrinkToFit="1"/>
    </xf>
    <xf numFmtId="0" fontId="27" fillId="0" borderId="0" xfId="0" applyFont="1" applyBorder="1" applyAlignment="1" applyProtection="1">
      <alignment horizontal="left" vertical="center"/>
    </xf>
    <xf numFmtId="0" fontId="3" fillId="0" borderId="1" xfId="0" applyFont="1" applyBorder="1" applyAlignment="1" applyProtection="1"/>
    <xf numFmtId="0" fontId="3" fillId="0" borderId="0" xfId="0" applyFont="1" applyBorder="1" applyAlignment="1" applyProtection="1"/>
    <xf numFmtId="0" fontId="3" fillId="0" borderId="0" xfId="0" applyFont="1" applyBorder="1" applyProtection="1">
      <protection hidden="1"/>
    </xf>
    <xf numFmtId="0" fontId="0" fillId="0" borderId="0" xfId="0" applyBorder="1" applyAlignment="1" applyProtection="1"/>
    <xf numFmtId="0" fontId="3" fillId="0" borderId="6" xfId="0" applyFont="1" applyBorder="1" applyAlignment="1" applyProtection="1"/>
    <xf numFmtId="0" fontId="3" fillId="0" borderId="0" xfId="0" applyFont="1" applyFill="1" applyBorder="1" applyAlignment="1" applyProtection="1">
      <alignment shrinkToFit="1"/>
    </xf>
    <xf numFmtId="0" fontId="3" fillId="0" borderId="0" xfId="0" applyFont="1" applyAlignment="1" applyProtection="1">
      <alignment horizontal="left" vertical="center"/>
    </xf>
    <xf numFmtId="0" fontId="3" fillId="0" borderId="0" xfId="0" applyFont="1" applyBorder="1" applyAlignment="1" applyProtection="1">
      <alignment horizontal="left" vertical="center"/>
    </xf>
    <xf numFmtId="0" fontId="29" fillId="0" borderId="0" xfId="2" applyFont="1" applyBorder="1" applyAlignment="1" applyProtection="1">
      <alignment horizontal="left" vertical="center"/>
    </xf>
    <xf numFmtId="0" fontId="29" fillId="0" borderId="0" xfId="2" applyFont="1" applyAlignment="1" applyProtection="1">
      <alignment horizontal="left" vertical="center"/>
    </xf>
    <xf numFmtId="0" fontId="19" fillId="0" borderId="0" xfId="2" applyFont="1" applyBorder="1" applyAlignment="1" applyProtection="1">
      <alignment horizontal="left" vertical="center"/>
    </xf>
    <xf numFmtId="0" fontId="17" fillId="0" borderId="0" xfId="2" applyFont="1" applyBorder="1" applyAlignment="1" applyProtection="1">
      <alignment horizontal="center" vertical="center"/>
      <protection hidden="1"/>
    </xf>
    <xf numFmtId="0" fontId="0" fillId="0" borderId="4" xfId="0" applyBorder="1" applyAlignment="1">
      <alignment horizontal="left" vertical="center"/>
    </xf>
    <xf numFmtId="0" fontId="21" fillId="0" borderId="7" xfId="0" applyFont="1" applyBorder="1" applyAlignment="1" applyProtection="1">
      <alignment horizontal="left" vertical="center" wrapText="1" shrinkToFit="1"/>
      <protection hidden="1"/>
    </xf>
    <xf numFmtId="0" fontId="1" fillId="0" borderId="0" xfId="0" applyFont="1" applyProtection="1"/>
    <xf numFmtId="0" fontId="1" fillId="0" borderId="0" xfId="0" applyFont="1" applyAlignment="1" applyProtection="1">
      <alignment horizontal="left" vertical="center"/>
    </xf>
    <xf numFmtId="0" fontId="7" fillId="0" borderId="0" xfId="0" applyFont="1" applyAlignment="1" applyProtection="1">
      <alignment horizontal="left" vertical="center"/>
      <protection hidden="1"/>
    </xf>
    <xf numFmtId="0" fontId="3" fillId="3" borderId="7" xfId="0" applyFont="1" applyFill="1" applyBorder="1" applyProtection="1">
      <protection hidden="1"/>
    </xf>
    <xf numFmtId="0" fontId="30" fillId="0" borderId="0" xfId="0" applyFont="1" applyAlignment="1" applyProtection="1">
      <alignment horizontal="left" vertical="center"/>
    </xf>
    <xf numFmtId="0" fontId="31" fillId="0" borderId="0" xfId="2" applyFont="1" applyBorder="1" applyAlignment="1" applyProtection="1">
      <alignment horizontal="left" vertical="center"/>
    </xf>
    <xf numFmtId="0" fontId="32" fillId="0" borderId="0" xfId="0" applyFont="1" applyProtection="1"/>
    <xf numFmtId="0" fontId="33" fillId="0" borderId="0" xfId="2" applyFont="1" applyBorder="1" applyAlignment="1" applyProtection="1">
      <alignment horizontal="left" vertical="center"/>
    </xf>
    <xf numFmtId="0" fontId="3" fillId="0" borderId="3" xfId="0" applyFont="1" applyBorder="1" applyProtection="1">
      <protection hidden="1"/>
    </xf>
    <xf numFmtId="0" fontId="21" fillId="0" borderId="0" xfId="0" applyFont="1" applyBorder="1" applyAlignment="1" applyProtection="1">
      <alignment horizontal="left" vertical="center"/>
    </xf>
    <xf numFmtId="0" fontId="3" fillId="4" borderId="5" xfId="0" applyFont="1" applyFill="1" applyBorder="1" applyAlignment="1" applyProtection="1"/>
    <xf numFmtId="0" fontId="3" fillId="4" borderId="0" xfId="0" applyFont="1" applyFill="1" applyBorder="1" applyAlignment="1" applyProtection="1"/>
    <xf numFmtId="0" fontId="3" fillId="4" borderId="0" xfId="0" applyFont="1" applyFill="1" applyProtection="1"/>
    <xf numFmtId="0" fontId="1" fillId="4" borderId="7" xfId="0" applyFont="1" applyFill="1" applyBorder="1" applyProtection="1"/>
    <xf numFmtId="0" fontId="22" fillId="4" borderId="7"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wrapText="1"/>
      <protection hidden="1"/>
    </xf>
    <xf numFmtId="165" fontId="21" fillId="4" borderId="7" xfId="0" applyNumberFormat="1" applyFont="1" applyFill="1" applyBorder="1" applyAlignment="1" applyProtection="1">
      <alignment vertical="center"/>
    </xf>
    <xf numFmtId="0" fontId="7" fillId="4" borderId="7" xfId="0" applyFont="1" applyFill="1" applyBorder="1" applyAlignment="1" applyProtection="1">
      <alignment horizontal="center" vertical="center" wrapText="1"/>
      <protection hidden="1"/>
    </xf>
    <xf numFmtId="0" fontId="1" fillId="4" borderId="13" xfId="0" applyFont="1" applyFill="1" applyBorder="1" applyAlignment="1" applyProtection="1">
      <alignment horizontal="center" vertical="center" wrapText="1"/>
      <protection hidden="1"/>
    </xf>
    <xf numFmtId="0" fontId="1" fillId="4" borderId="7" xfId="0" applyFont="1" applyFill="1" applyBorder="1" applyAlignment="1" applyProtection="1">
      <alignment horizontal="center" vertical="center" wrapText="1"/>
      <protection hidden="1"/>
    </xf>
    <xf numFmtId="44" fontId="1" fillId="4" borderId="7" xfId="0" applyNumberFormat="1" applyFont="1" applyFill="1" applyBorder="1" applyAlignment="1" applyProtection="1">
      <alignment vertical="center"/>
    </xf>
    <xf numFmtId="0" fontId="21" fillId="4" borderId="6" xfId="0" applyFont="1" applyFill="1" applyBorder="1" applyAlignment="1" applyProtection="1">
      <alignment vertical="center" shrinkToFit="1"/>
    </xf>
    <xf numFmtId="1" fontId="24" fillId="0" borderId="2" xfId="0" applyNumberFormat="1" applyFont="1" applyBorder="1" applyAlignment="1">
      <alignment horizontal="center"/>
    </xf>
    <xf numFmtId="0" fontId="22" fillId="0" borderId="0" xfId="0" applyFont="1"/>
    <xf numFmtId="43" fontId="26" fillId="4" borderId="7" xfId="0" applyNumberFormat="1" applyFont="1" applyFill="1" applyBorder="1" applyAlignment="1">
      <alignment vertical="center"/>
    </xf>
    <xf numFmtId="44" fontId="15" fillId="4" borderId="7" xfId="0" applyNumberFormat="1" applyFont="1" applyFill="1" applyBorder="1" applyAlignment="1" applyProtection="1">
      <alignment vertical="center"/>
    </xf>
    <xf numFmtId="43" fontId="21" fillId="4" borderId="7" xfId="0" applyNumberFormat="1" applyFont="1" applyFill="1" applyBorder="1" applyAlignment="1">
      <alignment vertical="center"/>
    </xf>
    <xf numFmtId="164" fontId="21" fillId="3" borderId="7" xfId="0" applyNumberFormat="1" applyFont="1" applyFill="1" applyBorder="1" applyAlignment="1">
      <alignment horizontal="center" vertical="center"/>
    </xf>
    <xf numFmtId="0" fontId="21" fillId="3" borderId="7" xfId="0" applyFont="1" applyFill="1" applyBorder="1" applyAlignment="1">
      <alignment horizontal="left" vertical="center"/>
    </xf>
    <xf numFmtId="15" fontId="21" fillId="3" borderId="7" xfId="0" applyNumberFormat="1" applyFont="1" applyFill="1" applyBorder="1" applyAlignment="1">
      <alignment horizontal="left" vertical="center"/>
    </xf>
    <xf numFmtId="15" fontId="21" fillId="3" borderId="7" xfId="0" applyNumberFormat="1" applyFont="1" applyFill="1" applyBorder="1" applyAlignment="1">
      <alignment horizontal="center" vertical="center"/>
    </xf>
    <xf numFmtId="0" fontId="21" fillId="3" borderId="7" xfId="0" applyFont="1" applyFill="1" applyBorder="1" applyAlignment="1">
      <alignment horizontal="center" vertical="center"/>
    </xf>
    <xf numFmtId="164" fontId="21" fillId="3" borderId="7" xfId="0" applyNumberFormat="1" applyFont="1" applyFill="1" applyBorder="1" applyAlignment="1">
      <alignment horizontal="center"/>
    </xf>
    <xf numFmtId="15" fontId="21" fillId="3" borderId="7" xfId="0" applyNumberFormat="1" applyFont="1" applyFill="1" applyBorder="1" applyAlignment="1">
      <alignment horizontal="left"/>
    </xf>
    <xf numFmtId="0" fontId="21" fillId="3" borderId="7" xfId="0" applyFont="1" applyFill="1" applyBorder="1" applyAlignment="1">
      <alignment vertical="center"/>
    </xf>
    <xf numFmtId="0" fontId="22" fillId="0" borderId="0" xfId="0" applyFont="1" applyAlignment="1">
      <alignment vertical="center"/>
    </xf>
    <xf numFmtId="44" fontId="15" fillId="4" borderId="7" xfId="0" applyNumberFormat="1" applyFont="1" applyFill="1" applyBorder="1"/>
    <xf numFmtId="0" fontId="1" fillId="0" borderId="0" xfId="0" applyFont="1" applyBorder="1" applyAlignment="1" applyProtection="1">
      <alignment horizontal="right" vertical="center"/>
    </xf>
    <xf numFmtId="0" fontId="8" fillId="0" borderId="0" xfId="0" applyFont="1" applyFill="1" applyBorder="1" applyAlignment="1" applyProtection="1">
      <alignment horizontal="left" vertical="center"/>
      <protection hidden="1"/>
    </xf>
    <xf numFmtId="0" fontId="8" fillId="3" borderId="7" xfId="0" applyFont="1" applyFill="1" applyBorder="1" applyAlignment="1" applyProtection="1">
      <alignment horizontal="left" vertical="center"/>
      <protection hidden="1"/>
    </xf>
    <xf numFmtId="0" fontId="1" fillId="0" borderId="0" xfId="0" applyFont="1" applyFill="1" applyBorder="1" applyAlignment="1" applyProtection="1">
      <alignment horizontal="left" vertical="center"/>
      <protection hidden="1"/>
    </xf>
    <xf numFmtId="166" fontId="21" fillId="3" borderId="7" xfId="0" applyNumberFormat="1"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7" xfId="0" applyNumberFormat="1" applyFont="1" applyFill="1" applyBorder="1" applyAlignment="1">
      <alignment horizontal="center"/>
    </xf>
    <xf numFmtId="43" fontId="21" fillId="3" borderId="6" xfId="0" applyNumberFormat="1" applyFont="1" applyFill="1" applyBorder="1" applyAlignment="1" applyProtection="1">
      <alignment horizontal="center" vertical="center" wrapText="1" shrinkToFit="1"/>
      <protection hidden="1"/>
    </xf>
    <xf numFmtId="43" fontId="21" fillId="3" borderId="1" xfId="0" applyNumberFormat="1" applyFont="1" applyFill="1" applyBorder="1" applyAlignment="1" applyProtection="1">
      <alignment horizontal="center" vertical="center" wrapText="1" shrinkToFit="1"/>
      <protection hidden="1"/>
    </xf>
    <xf numFmtId="43" fontId="21" fillId="3" borderId="10" xfId="0" applyNumberFormat="1" applyFont="1" applyFill="1" applyBorder="1" applyAlignment="1" applyProtection="1">
      <alignment horizontal="center" vertical="center" wrapText="1" shrinkToFit="1"/>
      <protection hidden="1"/>
    </xf>
    <xf numFmtId="15" fontId="21" fillId="2" borderId="6" xfId="0" applyNumberFormat="1" applyFont="1" applyFill="1" applyBorder="1" applyAlignment="1" applyProtection="1">
      <alignment horizontal="center" vertical="center" shrinkToFit="1"/>
      <protection locked="0" hidden="1"/>
    </xf>
    <xf numFmtId="15" fontId="21" fillId="2" borderId="1" xfId="0" applyNumberFormat="1" applyFont="1" applyFill="1" applyBorder="1" applyAlignment="1" applyProtection="1">
      <alignment horizontal="center" vertical="center" shrinkToFit="1"/>
      <protection locked="0" hidden="1"/>
    </xf>
    <xf numFmtId="15" fontId="21" fillId="2" borderId="10" xfId="0" applyNumberFormat="1" applyFont="1" applyFill="1" applyBorder="1" applyAlignment="1" applyProtection="1">
      <alignment horizontal="center" vertical="center" shrinkToFit="1"/>
      <protection locked="0" hidden="1"/>
    </xf>
    <xf numFmtId="0" fontId="21" fillId="2" borderId="6" xfId="0" applyFont="1" applyFill="1" applyBorder="1" applyAlignment="1" applyProtection="1">
      <alignment horizontal="center" vertical="center" wrapText="1" shrinkToFit="1"/>
      <protection locked="0" hidden="1"/>
    </xf>
    <xf numFmtId="0" fontId="21" fillId="2" borderId="1" xfId="0" applyFont="1" applyFill="1" applyBorder="1" applyAlignment="1" applyProtection="1">
      <alignment horizontal="center" vertical="center" wrapText="1" shrinkToFit="1"/>
      <protection locked="0" hidden="1"/>
    </xf>
    <xf numFmtId="0" fontId="21" fillId="2" borderId="10" xfId="0" applyFont="1" applyFill="1" applyBorder="1" applyAlignment="1" applyProtection="1">
      <alignment horizontal="center" vertical="center" wrapText="1" shrinkToFit="1"/>
      <protection locked="0" hidden="1"/>
    </xf>
    <xf numFmtId="43" fontId="22" fillId="3" borderId="6" xfId="1" applyFont="1" applyFill="1" applyBorder="1" applyAlignment="1" applyProtection="1">
      <alignment horizontal="center" vertical="center" shrinkToFit="1"/>
      <protection hidden="1"/>
    </xf>
    <xf numFmtId="0" fontId="21" fillId="3" borderId="1" xfId="0" applyFont="1" applyFill="1" applyBorder="1" applyAlignment="1" applyProtection="1">
      <alignment horizontal="center" vertical="center" shrinkToFit="1"/>
      <protection hidden="1"/>
    </xf>
    <xf numFmtId="0" fontId="21" fillId="3" borderId="10" xfId="0" applyFont="1" applyFill="1" applyBorder="1" applyAlignment="1" applyProtection="1">
      <alignment horizontal="center" vertical="center" shrinkToFit="1"/>
      <protection hidden="1"/>
    </xf>
    <xf numFmtId="49" fontId="21" fillId="2" borderId="6" xfId="0" applyNumberFormat="1" applyFont="1" applyFill="1" applyBorder="1" applyAlignment="1" applyProtection="1">
      <alignment horizontal="left" vertical="center" wrapText="1"/>
      <protection locked="0"/>
    </xf>
    <xf numFmtId="49" fontId="21" fillId="2" borderId="1" xfId="0" applyNumberFormat="1" applyFont="1" applyFill="1" applyBorder="1" applyAlignment="1" applyProtection="1">
      <alignment horizontal="left" vertical="center" wrapText="1"/>
      <protection locked="0"/>
    </xf>
    <xf numFmtId="49" fontId="21" fillId="2" borderId="10" xfId="0" applyNumberFormat="1" applyFont="1" applyFill="1" applyBorder="1" applyAlignment="1" applyProtection="1">
      <alignment horizontal="left" vertical="center" wrapText="1"/>
      <protection locked="0"/>
    </xf>
    <xf numFmtId="43" fontId="21" fillId="2" borderId="6" xfId="0" applyNumberFormat="1" applyFont="1" applyFill="1" applyBorder="1" applyAlignment="1" applyProtection="1">
      <alignment vertical="center" shrinkToFit="1"/>
      <protection locked="0" hidden="1"/>
    </xf>
    <xf numFmtId="43" fontId="21" fillId="2" borderId="1" xfId="0" applyNumberFormat="1" applyFont="1" applyFill="1" applyBorder="1" applyAlignment="1" applyProtection="1">
      <alignment vertical="center" shrinkToFit="1"/>
      <protection locked="0" hidden="1"/>
    </xf>
    <xf numFmtId="43" fontId="21" fillId="2" borderId="10" xfId="0" applyNumberFormat="1" applyFont="1" applyFill="1" applyBorder="1" applyAlignment="1" applyProtection="1">
      <alignment vertical="center" shrinkToFit="1"/>
      <protection locked="0" hidden="1"/>
    </xf>
    <xf numFmtId="43" fontId="22" fillId="3" borderId="1" xfId="1" applyFont="1" applyFill="1" applyBorder="1" applyAlignment="1" applyProtection="1">
      <alignment horizontal="center" vertical="center" shrinkToFit="1"/>
      <protection hidden="1"/>
    </xf>
    <xf numFmtId="43" fontId="22" fillId="3" borderId="10" xfId="1" applyFont="1" applyFill="1" applyBorder="1" applyAlignment="1" applyProtection="1">
      <alignment horizontal="center" vertical="center" shrinkToFit="1"/>
      <protection hidden="1"/>
    </xf>
    <xf numFmtId="0" fontId="21" fillId="5" borderId="11" xfId="0" applyFont="1" applyFill="1" applyBorder="1" applyAlignment="1" applyProtection="1">
      <alignment horizontal="center" vertical="center" wrapText="1"/>
      <protection hidden="1"/>
    </xf>
    <xf numFmtId="0" fontId="21" fillId="5" borderId="2" xfId="0" applyFont="1" applyFill="1" applyBorder="1" applyAlignment="1" applyProtection="1">
      <alignment horizontal="center" vertical="center" wrapText="1"/>
      <protection hidden="1"/>
    </xf>
    <xf numFmtId="0" fontId="21" fillId="5" borderId="12" xfId="0" applyFont="1" applyFill="1" applyBorder="1" applyAlignment="1" applyProtection="1">
      <alignment horizontal="center" vertical="center" wrapText="1"/>
      <protection hidden="1"/>
    </xf>
    <xf numFmtId="0" fontId="21" fillId="5" borderId="3" xfId="0" applyFont="1" applyFill="1" applyBorder="1" applyAlignment="1" applyProtection="1">
      <alignment horizontal="center" vertical="center" wrapText="1"/>
      <protection hidden="1"/>
    </xf>
    <xf numFmtId="0" fontId="21" fillId="5" borderId="0" xfId="0" applyFont="1" applyFill="1" applyAlignment="1" applyProtection="1">
      <alignment horizontal="center" vertical="center" wrapText="1"/>
      <protection hidden="1"/>
    </xf>
    <xf numFmtId="0" fontId="21" fillId="5" borderId="4" xfId="0" applyFont="1" applyFill="1" applyBorder="1" applyAlignment="1" applyProtection="1">
      <alignment horizontal="center" vertical="center" wrapText="1"/>
      <protection hidden="1"/>
    </xf>
    <xf numFmtId="0" fontId="21" fillId="0" borderId="6" xfId="0" applyFont="1" applyBorder="1" applyAlignment="1" applyProtection="1">
      <alignment vertical="center" wrapText="1" shrinkToFit="1"/>
      <protection hidden="1"/>
    </xf>
    <xf numFmtId="0" fontId="21" fillId="0" borderId="1" xfId="0" applyFont="1" applyBorder="1" applyAlignment="1" applyProtection="1">
      <alignment vertical="center" wrapText="1" shrinkToFit="1"/>
      <protection hidden="1"/>
    </xf>
    <xf numFmtId="0" fontId="21" fillId="0" borderId="10" xfId="0" applyFont="1" applyBorder="1" applyAlignment="1" applyProtection="1">
      <alignment vertical="center" wrapText="1" shrinkToFit="1"/>
      <protection hidden="1"/>
    </xf>
    <xf numFmtId="0" fontId="21" fillId="0" borderId="1" xfId="0" applyFont="1" applyBorder="1" applyAlignment="1" applyProtection="1">
      <alignment wrapText="1" shrinkToFit="1"/>
      <protection hidden="1"/>
    </xf>
    <xf numFmtId="0" fontId="21" fillId="0" borderId="10" xfId="0" applyFont="1" applyBorder="1" applyAlignment="1" applyProtection="1">
      <alignment wrapText="1" shrinkToFit="1"/>
      <protection hidden="1"/>
    </xf>
    <xf numFmtId="0" fontId="21" fillId="0" borderId="6" xfId="0" applyFont="1" applyBorder="1" applyAlignment="1" applyProtection="1">
      <alignment vertical="center" shrinkToFit="1"/>
      <protection hidden="1"/>
    </xf>
    <xf numFmtId="0" fontId="21" fillId="0" borderId="1" xfId="0" applyFont="1" applyBorder="1" applyAlignment="1" applyProtection="1">
      <alignment vertical="center" shrinkToFit="1"/>
      <protection hidden="1"/>
    </xf>
    <xf numFmtId="0" fontId="21" fillId="0" borderId="10" xfId="0" applyFont="1" applyBorder="1" applyAlignment="1" applyProtection="1">
      <alignment vertical="center" shrinkToFit="1"/>
      <protection hidden="1"/>
    </xf>
    <xf numFmtId="0" fontId="1" fillId="5" borderId="11" xfId="0" applyFont="1" applyFill="1" applyBorder="1" applyAlignment="1" applyProtection="1">
      <alignment horizontal="center" vertical="center" wrapText="1" shrinkToFit="1"/>
      <protection hidden="1"/>
    </xf>
    <xf numFmtId="0" fontId="8" fillId="5" borderId="2" xfId="0" applyFont="1" applyFill="1" applyBorder="1" applyAlignment="1" applyProtection="1">
      <alignment wrapText="1" shrinkToFit="1"/>
      <protection hidden="1"/>
    </xf>
    <xf numFmtId="0" fontId="8" fillId="5" borderId="12" xfId="0" applyFont="1" applyFill="1" applyBorder="1" applyAlignment="1" applyProtection="1">
      <alignment wrapText="1" shrinkToFit="1"/>
      <protection hidden="1"/>
    </xf>
    <xf numFmtId="0" fontId="8" fillId="5" borderId="3" xfId="0" applyFont="1" applyFill="1" applyBorder="1" applyAlignment="1" applyProtection="1">
      <alignment wrapText="1" shrinkToFit="1"/>
      <protection hidden="1"/>
    </xf>
    <xf numFmtId="0" fontId="8" fillId="5" borderId="0" xfId="0" applyFont="1" applyFill="1" applyAlignment="1" applyProtection="1">
      <alignment wrapText="1" shrinkToFit="1"/>
      <protection hidden="1"/>
    </xf>
    <xf numFmtId="0" fontId="8" fillId="5" borderId="4" xfId="0" applyFont="1" applyFill="1" applyBorder="1" applyAlignment="1" applyProtection="1">
      <alignment wrapText="1" shrinkToFit="1"/>
      <protection hidden="1"/>
    </xf>
    <xf numFmtId="15" fontId="28" fillId="3" borderId="11" xfId="0" applyNumberFormat="1" applyFont="1" applyFill="1" applyBorder="1" applyAlignment="1" applyProtection="1">
      <alignment horizontal="center" vertical="center" wrapText="1" shrinkToFit="1"/>
      <protection hidden="1"/>
    </xf>
    <xf numFmtId="15" fontId="28" fillId="3" borderId="2" xfId="0" applyNumberFormat="1" applyFont="1" applyFill="1" applyBorder="1" applyAlignment="1" applyProtection="1">
      <alignment horizontal="center" vertical="center" wrapText="1" shrinkToFit="1"/>
      <protection hidden="1"/>
    </xf>
    <xf numFmtId="15" fontId="28" fillId="3" borderId="12" xfId="0" applyNumberFormat="1" applyFont="1" applyFill="1" applyBorder="1" applyAlignment="1" applyProtection="1">
      <alignment horizontal="center" vertical="center" wrapText="1" shrinkToFit="1"/>
      <protection hidden="1"/>
    </xf>
    <xf numFmtId="15" fontId="28" fillId="3" borderId="8" xfId="0" applyNumberFormat="1" applyFont="1" applyFill="1" applyBorder="1" applyAlignment="1" applyProtection="1">
      <alignment horizontal="center" vertical="center" wrapText="1" shrinkToFit="1"/>
      <protection hidden="1"/>
    </xf>
    <xf numFmtId="15" fontId="28" fillId="3" borderId="5" xfId="0" applyNumberFormat="1" applyFont="1" applyFill="1" applyBorder="1" applyAlignment="1" applyProtection="1">
      <alignment horizontal="center" vertical="center" wrapText="1" shrinkToFit="1"/>
      <protection hidden="1"/>
    </xf>
    <xf numFmtId="15" fontId="28" fillId="3" borderId="9" xfId="0" applyNumberFormat="1" applyFont="1" applyFill="1" applyBorder="1" applyAlignment="1" applyProtection="1">
      <alignment horizontal="center" vertical="center" wrapText="1" shrinkToFit="1"/>
      <protection hidden="1"/>
    </xf>
    <xf numFmtId="0" fontId="21" fillId="0" borderId="11" xfId="0" applyFont="1" applyBorder="1" applyAlignment="1" applyProtection="1">
      <alignment horizontal="center" vertical="center" wrapText="1" shrinkToFit="1"/>
      <protection hidden="1"/>
    </xf>
    <xf numFmtId="0" fontId="21" fillId="0" borderId="2" xfId="0" applyFont="1" applyBorder="1" applyAlignment="1" applyProtection="1">
      <alignment horizontal="center" vertical="center" wrapText="1" shrinkToFit="1"/>
      <protection hidden="1"/>
    </xf>
    <xf numFmtId="0" fontId="21" fillId="0" borderId="12" xfId="0" applyFont="1" applyBorder="1" applyAlignment="1" applyProtection="1">
      <alignment horizontal="center" vertical="center" wrapText="1" shrinkToFit="1"/>
      <protection hidden="1"/>
    </xf>
    <xf numFmtId="0" fontId="21" fillId="0" borderId="8" xfId="0" applyFont="1" applyBorder="1" applyAlignment="1" applyProtection="1">
      <alignment horizontal="center" vertical="center" wrapText="1" shrinkToFit="1"/>
      <protection hidden="1"/>
    </xf>
    <xf numFmtId="0" fontId="21" fillId="0" borderId="5" xfId="0" applyFont="1" applyBorder="1" applyAlignment="1" applyProtection="1">
      <alignment horizontal="center" vertical="center" wrapText="1" shrinkToFit="1"/>
      <protection hidden="1"/>
    </xf>
    <xf numFmtId="0" fontId="21" fillId="0" borderId="9" xfId="0" applyFont="1" applyBorder="1" applyAlignment="1" applyProtection="1">
      <alignment horizontal="center" vertical="center" wrapText="1" shrinkToFit="1"/>
      <protection hidden="1"/>
    </xf>
    <xf numFmtId="0" fontId="3" fillId="0" borderId="1" xfId="0" applyFont="1" applyBorder="1" applyAlignment="1" applyProtection="1"/>
    <xf numFmtId="0" fontId="21" fillId="0" borderId="7" xfId="0" applyFont="1" applyFill="1" applyBorder="1" applyAlignment="1" applyProtection="1">
      <alignment horizontal="left" vertical="center" wrapText="1"/>
      <protection hidden="1"/>
    </xf>
    <xf numFmtId="43" fontId="21" fillId="4" borderId="7" xfId="0" applyNumberFormat="1" applyFont="1" applyFill="1" applyBorder="1" applyAlignment="1" applyProtection="1">
      <alignment vertical="center"/>
      <protection locked="0"/>
    </xf>
    <xf numFmtId="44" fontId="21" fillId="4" borderId="7" xfId="0" applyNumberFormat="1" applyFont="1" applyFill="1" applyBorder="1" applyAlignment="1" applyProtection="1">
      <alignment vertical="center"/>
      <protection locked="0"/>
    </xf>
    <xf numFmtId="43" fontId="21" fillId="4" borderId="6" xfId="0" applyNumberFormat="1" applyFont="1" applyFill="1" applyBorder="1" applyAlignment="1" applyProtection="1">
      <alignment vertical="center" shrinkToFit="1"/>
      <protection locked="0"/>
    </xf>
    <xf numFmtId="43" fontId="21" fillId="4" borderId="1" xfId="0" applyNumberFormat="1" applyFont="1" applyFill="1" applyBorder="1" applyAlignment="1" applyProtection="1">
      <alignment vertical="center" shrinkToFit="1"/>
      <protection locked="0"/>
    </xf>
    <xf numFmtId="43" fontId="21" fillId="4" borderId="10" xfId="0" applyNumberFormat="1" applyFont="1" applyFill="1" applyBorder="1" applyAlignment="1" applyProtection="1">
      <alignment vertical="center" shrinkToFit="1"/>
      <protection locked="0"/>
    </xf>
    <xf numFmtId="0" fontId="21" fillId="3" borderId="11" xfId="0" applyFont="1" applyFill="1" applyBorder="1" applyAlignment="1" applyProtection="1">
      <alignment vertical="top"/>
      <protection hidden="1"/>
    </xf>
    <xf numFmtId="0" fontId="21" fillId="3" borderId="2" xfId="0" applyFont="1" applyFill="1" applyBorder="1" applyAlignment="1" applyProtection="1">
      <alignment vertical="top"/>
      <protection hidden="1"/>
    </xf>
    <xf numFmtId="0" fontId="21" fillId="3" borderId="12" xfId="0" applyFont="1" applyFill="1" applyBorder="1" applyAlignment="1" applyProtection="1">
      <alignment vertical="top"/>
      <protection hidden="1"/>
    </xf>
    <xf numFmtId="0" fontId="21" fillId="3" borderId="3" xfId="0" applyFont="1" applyFill="1" applyBorder="1" applyAlignment="1" applyProtection="1">
      <alignment vertical="top"/>
      <protection hidden="1"/>
    </xf>
    <xf numFmtId="0" fontId="21" fillId="3" borderId="0" xfId="0" applyFont="1" applyFill="1" applyBorder="1" applyAlignment="1" applyProtection="1">
      <alignment vertical="top"/>
      <protection hidden="1"/>
    </xf>
    <xf numFmtId="0" fontId="21" fillId="3" borderId="4" xfId="0" applyFont="1" applyFill="1" applyBorder="1" applyAlignment="1" applyProtection="1">
      <alignment vertical="top"/>
      <protection hidden="1"/>
    </xf>
    <xf numFmtId="0" fontId="21" fillId="3" borderId="8" xfId="0" applyFont="1" applyFill="1" applyBorder="1" applyAlignment="1" applyProtection="1">
      <alignment vertical="top"/>
      <protection hidden="1"/>
    </xf>
    <xf numFmtId="0" fontId="21" fillId="3" borderId="5" xfId="0" applyFont="1" applyFill="1" applyBorder="1" applyAlignment="1" applyProtection="1">
      <alignment vertical="top"/>
      <protection hidden="1"/>
    </xf>
    <xf numFmtId="0" fontId="21" fillId="3" borderId="9" xfId="0" applyFont="1" applyFill="1" applyBorder="1" applyAlignment="1" applyProtection="1">
      <alignment vertical="top"/>
      <protection hidden="1"/>
    </xf>
    <xf numFmtId="43" fontId="22" fillId="3" borderId="11" xfId="0" applyNumberFormat="1" applyFont="1" applyFill="1" applyBorder="1" applyAlignment="1" applyProtection="1">
      <alignment vertical="center" shrinkToFit="1"/>
      <protection hidden="1"/>
    </xf>
    <xf numFmtId="43" fontId="22" fillId="3" borderId="2" xfId="0" applyNumberFormat="1" applyFont="1" applyFill="1" applyBorder="1" applyAlignment="1" applyProtection="1">
      <alignment vertical="center" shrinkToFit="1"/>
      <protection hidden="1"/>
    </xf>
    <xf numFmtId="43" fontId="22" fillId="3" borderId="12" xfId="0" applyNumberFormat="1" applyFont="1" applyFill="1" applyBorder="1" applyAlignment="1" applyProtection="1">
      <alignment vertical="center" shrinkToFit="1"/>
      <protection hidden="1"/>
    </xf>
    <xf numFmtId="43" fontId="22" fillId="3" borderId="8" xfId="0" applyNumberFormat="1" applyFont="1" applyFill="1" applyBorder="1" applyAlignment="1" applyProtection="1">
      <alignment vertical="center" shrinkToFit="1"/>
      <protection hidden="1"/>
    </xf>
    <xf numFmtId="43" fontId="22" fillId="3" borderId="5" xfId="0" applyNumberFormat="1" applyFont="1" applyFill="1" applyBorder="1" applyAlignment="1" applyProtection="1">
      <alignment vertical="center" shrinkToFit="1"/>
      <protection hidden="1"/>
    </xf>
    <xf numFmtId="43" fontId="22" fillId="3" borderId="9" xfId="0" applyNumberFormat="1" applyFont="1" applyFill="1" applyBorder="1" applyAlignment="1" applyProtection="1">
      <alignment vertical="center" shrinkToFit="1"/>
      <protection hidden="1"/>
    </xf>
    <xf numFmtId="0" fontId="24" fillId="2" borderId="6" xfId="0" applyFont="1" applyFill="1" applyBorder="1" applyAlignment="1" applyProtection="1">
      <alignment horizontal="left" vertical="center" shrinkToFit="1"/>
      <protection locked="0"/>
    </xf>
    <xf numFmtId="0" fontId="21" fillId="0" borderId="1" xfId="0" applyFont="1" applyBorder="1" applyAlignment="1" applyProtection="1">
      <alignment horizontal="left" vertical="center" shrinkToFit="1"/>
      <protection locked="0"/>
    </xf>
    <xf numFmtId="0" fontId="21" fillId="0" borderId="10" xfId="0" applyFont="1" applyBorder="1" applyAlignment="1" applyProtection="1">
      <alignment horizontal="left" vertical="center" shrinkToFit="1"/>
      <protection locked="0"/>
    </xf>
    <xf numFmtId="43" fontId="21" fillId="4" borderId="1" xfId="0" applyNumberFormat="1" applyFont="1" applyFill="1" applyBorder="1" applyAlignment="1" applyProtection="1">
      <alignment vertical="center"/>
      <protection locked="0"/>
    </xf>
    <xf numFmtId="43" fontId="21" fillId="4" borderId="10" xfId="0" applyNumberFormat="1" applyFont="1" applyFill="1" applyBorder="1" applyAlignment="1" applyProtection="1">
      <alignment vertical="center"/>
      <protection locked="0"/>
    </xf>
    <xf numFmtId="0" fontId="21" fillId="2" borderId="6" xfId="0" applyFont="1" applyFill="1" applyBorder="1" applyAlignment="1" applyProtection="1">
      <alignment horizontal="left" vertical="center" shrinkToFit="1"/>
      <protection locked="0"/>
    </xf>
    <xf numFmtId="0" fontId="21" fillId="0" borderId="6" xfId="0" applyFont="1" applyBorder="1" applyAlignment="1" applyProtection="1">
      <alignment horizontal="right" vertical="center" wrapText="1" shrinkToFit="1"/>
    </xf>
    <xf numFmtId="0" fontId="21" fillId="0" borderId="1" xfId="0" applyFont="1" applyBorder="1" applyAlignment="1">
      <alignment horizontal="right" vertical="center" wrapText="1" shrinkToFit="1"/>
    </xf>
    <xf numFmtId="0" fontId="21" fillId="0" borderId="10" xfId="0" applyFont="1" applyBorder="1" applyAlignment="1">
      <alignment horizontal="right"/>
    </xf>
    <xf numFmtId="0" fontId="11" fillId="4" borderId="6" xfId="0" applyFont="1" applyFill="1" applyBorder="1" applyAlignment="1" applyProtection="1">
      <alignment horizontal="right" vertical="top"/>
      <protection locked="0"/>
    </xf>
    <xf numFmtId="0" fontId="0" fillId="4" borderId="10" xfId="0" applyFill="1" applyBorder="1" applyAlignment="1" applyProtection="1">
      <protection locked="0"/>
    </xf>
    <xf numFmtId="0" fontId="21" fillId="0" borderId="10" xfId="0" applyFont="1" applyBorder="1" applyAlignment="1">
      <alignment horizontal="right" vertical="center" wrapText="1" shrinkToFit="1"/>
    </xf>
    <xf numFmtId="44" fontId="3" fillId="0" borderId="2" xfId="0" applyNumberFormat="1" applyFont="1" applyBorder="1" applyAlignment="1" applyProtection="1">
      <alignment shrinkToFit="1"/>
      <protection hidden="1"/>
    </xf>
    <xf numFmtId="43" fontId="22" fillId="4" borderId="16" xfId="0" applyNumberFormat="1" applyFont="1" applyFill="1" applyBorder="1" applyAlignment="1" applyProtection="1">
      <alignment vertical="center"/>
      <protection hidden="1"/>
    </xf>
    <xf numFmtId="43" fontId="22" fillId="4" borderId="2" xfId="0" applyNumberFormat="1" applyFont="1" applyFill="1" applyBorder="1" applyAlignment="1" applyProtection="1">
      <alignment vertical="center"/>
      <protection hidden="1"/>
    </xf>
    <xf numFmtId="43" fontId="22" fillId="4" borderId="12" xfId="0" applyNumberFormat="1" applyFont="1" applyFill="1" applyBorder="1" applyAlignment="1" applyProtection="1">
      <alignment vertical="center"/>
      <protection hidden="1"/>
    </xf>
    <xf numFmtId="43" fontId="22" fillId="4" borderId="17" xfId="0" applyNumberFormat="1" applyFont="1" applyFill="1" applyBorder="1" applyAlignment="1" applyProtection="1">
      <alignment vertical="center"/>
      <protection hidden="1"/>
    </xf>
    <xf numFmtId="43" fontId="22" fillId="4" borderId="19" xfId="0" applyNumberFormat="1" applyFont="1" applyFill="1" applyBorder="1" applyAlignment="1" applyProtection="1">
      <alignment vertical="center"/>
      <protection hidden="1"/>
    </xf>
    <xf numFmtId="43" fontId="22" fillId="4" borderId="18" xfId="0" applyNumberFormat="1" applyFont="1" applyFill="1" applyBorder="1" applyAlignment="1" applyProtection="1">
      <alignment vertical="center"/>
      <protection hidden="1"/>
    </xf>
    <xf numFmtId="0" fontId="22" fillId="0" borderId="13" xfId="0" applyFont="1" applyBorder="1" applyAlignment="1" applyProtection="1">
      <alignment vertical="center" wrapText="1" shrinkToFit="1"/>
      <protection hidden="1"/>
    </xf>
    <xf numFmtId="0" fontId="21" fillId="0" borderId="14" xfId="0" applyFont="1" applyBorder="1" applyAlignment="1" applyProtection="1">
      <alignment vertical="center" wrapText="1" shrinkToFit="1"/>
      <protection hidden="1"/>
    </xf>
    <xf numFmtId="0" fontId="22" fillId="0" borderId="15" xfId="0" applyFont="1" applyBorder="1" applyAlignment="1" applyProtection="1">
      <alignment horizontal="left" vertical="center" wrapText="1"/>
      <protection hidden="1"/>
    </xf>
    <xf numFmtId="0" fontId="22" fillId="0" borderId="20" xfId="0" applyFont="1" applyBorder="1" applyAlignment="1" applyProtection="1">
      <alignment horizontal="left" vertical="center" wrapText="1"/>
      <protection hidden="1"/>
    </xf>
    <xf numFmtId="0" fontId="21" fillId="5" borderId="0" xfId="0" applyFont="1" applyFill="1" applyBorder="1" applyAlignment="1" applyProtection="1">
      <alignment horizontal="center" vertical="center" wrapText="1"/>
      <protection hidden="1"/>
    </xf>
    <xf numFmtId="0" fontId="21" fillId="4" borderId="6" xfId="0" applyFont="1" applyFill="1" applyBorder="1" applyAlignment="1" applyProtection="1">
      <alignment horizontal="left" vertical="center" wrapText="1" shrinkToFit="1"/>
      <protection locked="0"/>
    </xf>
    <xf numFmtId="0" fontId="21" fillId="4" borderId="1" xfId="0" applyFont="1" applyFill="1" applyBorder="1" applyAlignment="1" applyProtection="1">
      <alignment horizontal="left" vertical="center"/>
      <protection locked="0"/>
    </xf>
    <xf numFmtId="0" fontId="21" fillId="4" borderId="10" xfId="0" applyFont="1" applyFill="1" applyBorder="1" applyAlignment="1" applyProtection="1">
      <alignment horizontal="left" vertical="center"/>
      <protection locked="0"/>
    </xf>
    <xf numFmtId="0" fontId="11" fillId="4" borderId="6" xfId="0" applyFont="1" applyFill="1" applyBorder="1" applyAlignment="1" applyProtection="1">
      <alignment horizontal="right" vertical="top"/>
    </xf>
    <xf numFmtId="0" fontId="11" fillId="4" borderId="1" xfId="0" applyFont="1" applyFill="1" applyBorder="1" applyAlignment="1" applyProtection="1">
      <alignment horizontal="right" vertical="top"/>
    </xf>
    <xf numFmtId="0" fontId="21" fillId="4" borderId="6" xfId="0" applyFont="1" applyFill="1" applyBorder="1" applyAlignment="1" applyProtection="1">
      <alignment horizontal="left" vertical="center"/>
    </xf>
    <xf numFmtId="0" fontId="21" fillId="4" borderId="1" xfId="0" applyFont="1" applyFill="1" applyBorder="1" applyAlignment="1" applyProtection="1">
      <alignment horizontal="left" vertical="center"/>
    </xf>
    <xf numFmtId="0" fontId="21" fillId="4" borderId="10" xfId="0" applyFont="1" applyFill="1" applyBorder="1" applyAlignment="1" applyProtection="1">
      <alignment horizontal="left" vertical="center"/>
    </xf>
    <xf numFmtId="43" fontId="22" fillId="4" borderId="6" xfId="0" applyNumberFormat="1" applyFont="1" applyFill="1" applyBorder="1" applyAlignment="1" applyProtection="1">
      <alignment vertical="center" shrinkToFit="1"/>
    </xf>
    <xf numFmtId="43" fontId="22" fillId="4" borderId="1" xfId="0" applyNumberFormat="1" applyFont="1" applyFill="1" applyBorder="1" applyAlignment="1" applyProtection="1">
      <alignment vertical="center" shrinkToFit="1"/>
    </xf>
    <xf numFmtId="44" fontId="35" fillId="6" borderId="11" xfId="0" applyNumberFormat="1" applyFont="1" applyFill="1" applyBorder="1" applyAlignment="1" applyProtection="1">
      <alignment horizontal="center" vertical="center" wrapText="1" shrinkToFit="1"/>
      <protection hidden="1"/>
    </xf>
    <xf numFmtId="44" fontId="35" fillId="6" borderId="2" xfId="0" applyNumberFormat="1" applyFont="1" applyFill="1" applyBorder="1" applyAlignment="1" applyProtection="1">
      <alignment horizontal="center" vertical="center" wrapText="1" shrinkToFit="1"/>
      <protection hidden="1"/>
    </xf>
    <xf numFmtId="0" fontId="3" fillId="0" borderId="10" xfId="0" applyFont="1" applyBorder="1" applyAlignment="1" applyProtection="1"/>
    <xf numFmtId="49" fontId="21" fillId="3" borderId="6" xfId="0" applyNumberFormat="1" applyFont="1" applyFill="1" applyBorder="1" applyAlignment="1" applyProtection="1">
      <alignment horizontal="left" vertical="center" wrapText="1"/>
      <protection locked="0"/>
    </xf>
    <xf numFmtId="49" fontId="21" fillId="3" borderId="1" xfId="0" applyNumberFormat="1" applyFont="1" applyFill="1" applyBorder="1" applyAlignment="1" applyProtection="1">
      <alignment horizontal="left" vertical="center" wrapText="1"/>
      <protection locked="0"/>
    </xf>
    <xf numFmtId="49" fontId="21" fillId="3" borderId="10" xfId="0" applyNumberFormat="1" applyFont="1" applyFill="1" applyBorder="1" applyAlignment="1" applyProtection="1">
      <alignment horizontal="left" vertical="center" wrapText="1"/>
      <protection locked="0"/>
    </xf>
    <xf numFmtId="0" fontId="22" fillId="0" borderId="2" xfId="0" applyFont="1" applyBorder="1" applyAlignment="1" applyProtection="1">
      <alignment horizontal="center" vertical="center" shrinkToFit="1"/>
    </xf>
    <xf numFmtId="0" fontId="22" fillId="0" borderId="12" xfId="0" applyFont="1" applyBorder="1" applyAlignment="1" applyProtection="1">
      <alignment horizontal="center" vertical="center" shrinkToFit="1"/>
    </xf>
    <xf numFmtId="0" fontId="22" fillId="6" borderId="2" xfId="0" applyFont="1" applyFill="1" applyBorder="1" applyAlignment="1" applyProtection="1">
      <alignment horizontal="right" vertical="center"/>
    </xf>
    <xf numFmtId="0" fontId="22" fillId="6" borderId="12" xfId="0" applyFont="1" applyFill="1" applyBorder="1" applyAlignment="1" applyProtection="1">
      <alignment horizontal="right" vertical="center"/>
    </xf>
    <xf numFmtId="0" fontId="20" fillId="5" borderId="11" xfId="0" applyFont="1" applyFill="1" applyBorder="1" applyAlignment="1">
      <alignment horizontal="left" vertical="top" wrapText="1"/>
    </xf>
    <xf numFmtId="0" fontId="7" fillId="5" borderId="2" xfId="0" applyFont="1" applyFill="1" applyBorder="1" applyAlignment="1">
      <alignment horizontal="left" vertical="top"/>
    </xf>
    <xf numFmtId="0" fontId="7" fillId="5" borderId="12" xfId="0" applyFont="1" applyFill="1" applyBorder="1" applyAlignment="1">
      <alignment horizontal="left" vertical="top"/>
    </xf>
    <xf numFmtId="0" fontId="7" fillId="5" borderId="3" xfId="0" applyFont="1" applyFill="1" applyBorder="1" applyAlignment="1">
      <alignment horizontal="left" vertical="top"/>
    </xf>
    <xf numFmtId="0" fontId="7" fillId="5" borderId="0" xfId="0" applyFont="1" applyFill="1" applyBorder="1" applyAlignment="1">
      <alignment horizontal="left" vertical="top"/>
    </xf>
    <xf numFmtId="0" fontId="7" fillId="5" borderId="4" xfId="0" applyFont="1" applyFill="1" applyBorder="1" applyAlignment="1">
      <alignment horizontal="left" vertical="top"/>
    </xf>
    <xf numFmtId="0" fontId="7" fillId="5" borderId="8" xfId="0" applyFont="1" applyFill="1" applyBorder="1" applyAlignment="1">
      <alignment horizontal="left" vertical="top"/>
    </xf>
    <xf numFmtId="0" fontId="7" fillId="5" borderId="5" xfId="0" applyFont="1" applyFill="1" applyBorder="1" applyAlignment="1">
      <alignment horizontal="left" vertical="top"/>
    </xf>
    <xf numFmtId="0" fontId="7" fillId="5" borderId="9" xfId="0" applyFont="1" applyFill="1" applyBorder="1" applyAlignment="1">
      <alignment horizontal="left" vertical="top"/>
    </xf>
    <xf numFmtId="0" fontId="15" fillId="4" borderId="6" xfId="0" applyFont="1" applyFill="1" applyBorder="1" applyAlignment="1" applyProtection="1">
      <alignment horizontal="center" vertical="center" wrapText="1"/>
      <protection hidden="1"/>
    </xf>
    <xf numFmtId="0" fontId="15" fillId="4" borderId="1" xfId="0" applyFont="1" applyFill="1" applyBorder="1" applyAlignment="1" applyProtection="1">
      <alignment horizontal="center" vertical="center" wrapText="1"/>
      <protection hidden="1"/>
    </xf>
    <xf numFmtId="0" fontId="15" fillId="4" borderId="10" xfId="0" applyFont="1" applyFill="1" applyBorder="1" applyAlignment="1" applyProtection="1">
      <alignment horizontal="center" vertical="center" wrapText="1"/>
      <protection hidden="1"/>
    </xf>
    <xf numFmtId="0" fontId="21" fillId="5" borderId="11" xfId="0" applyFont="1" applyFill="1" applyBorder="1" applyAlignment="1">
      <alignment horizontal="center" vertical="center" wrapText="1"/>
    </xf>
    <xf numFmtId="0" fontId="21" fillId="5" borderId="2" xfId="0" applyFont="1" applyFill="1" applyBorder="1" applyAlignment="1">
      <alignment horizontal="center" vertical="center" wrapText="1"/>
    </xf>
    <xf numFmtId="0" fontId="21" fillId="5" borderId="12" xfId="0" applyFont="1" applyFill="1" applyBorder="1" applyAlignment="1">
      <alignment horizontal="center" vertical="center" wrapText="1"/>
    </xf>
    <xf numFmtId="0" fontId="21" fillId="5" borderId="3" xfId="0" applyFont="1" applyFill="1" applyBorder="1" applyAlignment="1">
      <alignment horizontal="center" vertical="center" wrapText="1"/>
    </xf>
    <xf numFmtId="0" fontId="21" fillId="5" borderId="0" xfId="0" applyFont="1" applyFill="1" applyBorder="1" applyAlignment="1">
      <alignment horizontal="center" vertical="center" wrapText="1"/>
    </xf>
    <xf numFmtId="0" fontId="21" fillId="5" borderId="4" xfId="0" applyFont="1" applyFill="1" applyBorder="1" applyAlignment="1">
      <alignment horizontal="center" vertical="center" wrapText="1"/>
    </xf>
    <xf numFmtId="0" fontId="34" fillId="0" borderId="3" xfId="2" applyFont="1" applyBorder="1" applyAlignment="1" applyProtection="1">
      <alignment horizontal="center" vertical="center"/>
    </xf>
    <xf numFmtId="0" fontId="34" fillId="0" borderId="0" xfId="2" applyFont="1" applyBorder="1" applyAlignment="1" applyProtection="1">
      <alignment horizontal="center" vertical="center"/>
    </xf>
    <xf numFmtId="0" fontId="22" fillId="4" borderId="6" xfId="0" applyFont="1" applyFill="1" applyBorder="1" applyAlignment="1" applyProtection="1">
      <alignment horizontal="left" vertical="center" wrapText="1"/>
      <protection hidden="1"/>
    </xf>
    <xf numFmtId="0" fontId="22" fillId="4" borderId="10" xfId="0" applyFont="1" applyFill="1" applyBorder="1" applyAlignment="1" applyProtection="1">
      <alignment horizontal="left" vertical="center" wrapText="1"/>
      <protection hidden="1"/>
    </xf>
    <xf numFmtId="0" fontId="22" fillId="0" borderId="13" xfId="0" applyFont="1" applyBorder="1" applyAlignment="1" applyProtection="1">
      <alignment horizontal="left" vertical="center" wrapText="1" shrinkToFit="1"/>
      <protection hidden="1"/>
    </xf>
    <xf numFmtId="0" fontId="21" fillId="0" borderId="14" xfId="0" applyFont="1" applyBorder="1" applyAlignment="1" applyProtection="1">
      <alignment horizontal="left" vertical="center" wrapText="1" shrinkToFit="1"/>
      <protection hidden="1"/>
    </xf>
    <xf numFmtId="14" fontId="12" fillId="0" borderId="5" xfId="0" applyNumberFormat="1" applyFont="1" applyFill="1" applyBorder="1" applyAlignment="1" applyProtection="1">
      <alignment horizontal="left" vertical="center"/>
    </xf>
    <xf numFmtId="0" fontId="30" fillId="0" borderId="0" xfId="0" applyFont="1" applyAlignment="1" applyProtection="1">
      <alignment horizontal="left" vertical="center"/>
    </xf>
    <xf numFmtId="15" fontId="28" fillId="0" borderId="0" xfId="0" applyNumberFormat="1" applyFont="1" applyFill="1" applyBorder="1" applyAlignment="1" applyProtection="1">
      <alignment horizontal="center" vertical="center" wrapText="1" shrinkToFit="1"/>
      <protection hidden="1"/>
    </xf>
    <xf numFmtId="0" fontId="21" fillId="0" borderId="0" xfId="0" applyFont="1" applyFill="1" applyBorder="1" applyAlignment="1" applyProtection="1">
      <alignment horizontal="center" vertical="center" wrapText="1" shrinkToFit="1"/>
      <protection hidden="1"/>
    </xf>
    <xf numFmtId="0" fontId="21" fillId="3" borderId="6" xfId="0" applyFont="1" applyFill="1" applyBorder="1" applyAlignment="1" applyProtection="1">
      <alignment horizontal="left" vertical="center" wrapText="1" shrinkToFit="1"/>
      <protection hidden="1"/>
    </xf>
    <xf numFmtId="0" fontId="21" fillId="3" borderId="1" xfId="0" applyFont="1" applyFill="1" applyBorder="1" applyAlignment="1" applyProtection="1">
      <alignment horizontal="left" vertical="center" wrapText="1" shrinkToFit="1"/>
      <protection hidden="1"/>
    </xf>
    <xf numFmtId="0" fontId="21" fillId="3" borderId="10" xfId="0" applyFont="1" applyFill="1" applyBorder="1" applyAlignment="1" applyProtection="1">
      <alignment horizontal="left" vertical="center" wrapText="1" shrinkToFit="1"/>
      <protection hidden="1"/>
    </xf>
    <xf numFmtId="0" fontId="21" fillId="3" borderId="6" xfId="0" applyFont="1" applyFill="1" applyBorder="1" applyAlignment="1" applyProtection="1">
      <alignment horizontal="left" wrapText="1" shrinkToFit="1"/>
      <protection hidden="1"/>
    </xf>
    <xf numFmtId="0" fontId="21" fillId="3" borderId="1" xfId="0" applyFont="1" applyFill="1" applyBorder="1" applyAlignment="1" applyProtection="1">
      <alignment horizontal="left" wrapText="1" shrinkToFit="1"/>
      <protection hidden="1"/>
    </xf>
    <xf numFmtId="0" fontId="21" fillId="3" borderId="10" xfId="0" applyFont="1" applyFill="1" applyBorder="1" applyAlignment="1" applyProtection="1">
      <alignment horizontal="left" wrapText="1" shrinkToFit="1"/>
      <protection hidden="1"/>
    </xf>
    <xf numFmtId="0" fontId="22" fillId="0" borderId="2" xfId="0" applyFont="1" applyFill="1" applyBorder="1" applyAlignment="1">
      <alignment horizontal="right" vertical="center"/>
    </xf>
    <xf numFmtId="0" fontId="22" fillId="0" borderId="12" xfId="0" applyFont="1" applyFill="1" applyBorder="1" applyAlignment="1">
      <alignment horizontal="right" vertical="center"/>
    </xf>
    <xf numFmtId="0" fontId="22" fillId="0" borderId="2" xfId="0" applyFont="1" applyBorder="1" applyAlignment="1">
      <alignment horizontal="right" vertical="center"/>
    </xf>
    <xf numFmtId="0" fontId="22" fillId="0" borderId="12" xfId="0" applyFont="1" applyBorder="1" applyAlignment="1">
      <alignment horizontal="right" vertical="center"/>
    </xf>
    <xf numFmtId="0" fontId="21" fillId="5" borderId="13" xfId="0" applyFont="1" applyFill="1" applyBorder="1" applyAlignment="1">
      <alignment horizontal="center" vertical="center"/>
    </xf>
    <xf numFmtId="0" fontId="21" fillId="5" borderId="14" xfId="0" applyFont="1" applyFill="1" applyBorder="1" applyAlignment="1">
      <alignment horizontal="center" vertical="center"/>
    </xf>
    <xf numFmtId="0" fontId="21" fillId="5" borderId="13" xfId="0" applyFont="1" applyFill="1" applyBorder="1" applyAlignment="1">
      <alignment horizontal="center" vertical="center" wrapText="1"/>
    </xf>
    <xf numFmtId="0" fontId="21" fillId="5" borderId="14" xfId="0" applyFont="1" applyFill="1" applyBorder="1" applyAlignment="1">
      <alignment horizontal="center" vertical="center" wrapText="1"/>
    </xf>
  </cellXfs>
  <cellStyles count="4">
    <cellStyle name="Comma" xfId="1" builtinId="3"/>
    <cellStyle name="Hyperlink" xfId="2" builtinId="8"/>
    <cellStyle name="Normal" xfId="0" builtinId="0"/>
    <cellStyle name="PSChar" xfId="3" xr:uid="{00000000-0005-0000-0000-000003000000}"/>
  </cellStyles>
  <dxfs count="4">
    <dxf>
      <fill>
        <patternFill>
          <bgColor indexed="49"/>
        </patternFill>
      </fill>
    </dxf>
    <dxf>
      <fill>
        <patternFill>
          <bgColor indexed="49"/>
        </patternFill>
      </fill>
    </dxf>
    <dxf>
      <fill>
        <patternFill>
          <bgColor indexed="49"/>
        </patternFill>
      </fill>
    </dxf>
    <dxf>
      <fill>
        <patternFill>
          <bgColor indexed="49"/>
        </patternFill>
      </fill>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E53737"/>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45772</xdr:colOff>
      <xdr:row>0</xdr:row>
      <xdr:rowOff>37045</xdr:rowOff>
    </xdr:from>
    <xdr:to>
      <xdr:col>3</xdr:col>
      <xdr:colOff>187853</xdr:colOff>
      <xdr:row>0</xdr:row>
      <xdr:rowOff>457204</xdr:rowOff>
    </xdr:to>
    <xdr:pic>
      <xdr:nvPicPr>
        <xdr:cNvPr id="2" name="Picture 1" descr="RotaryMBS-Simple_RGB.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4366" y="168014"/>
          <a:ext cx="1094580" cy="4201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otary.org/en/AboutUs/SiteTools/Search/Pages/ridefault.aspx?k=EXCHANGE%20RAT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AK731"/>
  <sheetViews>
    <sheetView showGridLines="0" tabSelected="1" zoomScale="80" zoomScaleNormal="80" zoomScaleSheetLayoutView="75" zoomScalePageLayoutView="125" workbookViewId="0">
      <selection activeCell="H14" sqref="H14:S14"/>
    </sheetView>
  </sheetViews>
  <sheetFormatPr defaultColWidth="2.6640625" defaultRowHeight="13.2" x14ac:dyDescent="0.25"/>
  <cols>
    <col min="1" max="1" width="3.6640625" style="2" customWidth="1"/>
    <col min="2" max="2" width="5.44140625" style="2" customWidth="1"/>
    <col min="3" max="3" width="5.109375" style="2" customWidth="1"/>
    <col min="4" max="4" width="4.5546875" style="2" customWidth="1"/>
    <col min="5" max="6" width="2.44140625" style="2" customWidth="1"/>
    <col min="7" max="7" width="9.33203125" style="2" customWidth="1"/>
    <col min="8" max="8" width="29.5546875" style="2" customWidth="1"/>
    <col min="9" max="9" width="28.33203125" style="2" customWidth="1"/>
    <col min="10" max="10" width="3.109375" style="2" customWidth="1"/>
    <col min="11" max="12" width="2.6640625" style="2" customWidth="1"/>
    <col min="13" max="13" width="4.88671875" style="2" customWidth="1"/>
    <col min="14" max="14" width="7" style="2" customWidth="1"/>
    <col min="15" max="15" width="1.5546875" style="2" customWidth="1"/>
    <col min="16" max="16" width="4" style="2" customWidth="1"/>
    <col min="17" max="17" width="3" style="2" customWidth="1"/>
    <col min="18" max="18" width="2.6640625" style="2" customWidth="1"/>
    <col min="19" max="19" width="5" style="2" customWidth="1"/>
    <col min="20" max="20" width="2.6640625" style="2" customWidth="1"/>
    <col min="21" max="21" width="8.109375" style="2" customWidth="1"/>
    <col min="22" max="23" width="2.6640625" style="2" customWidth="1"/>
    <col min="24" max="24" width="3.109375" style="2" customWidth="1"/>
    <col min="25" max="25" width="6.6640625" style="2" customWidth="1"/>
    <col min="26" max="26" width="1.5546875" style="2" customWidth="1"/>
    <col min="27" max="27" width="4.44140625" style="2" customWidth="1"/>
    <col min="28" max="28" width="5.6640625" style="2" customWidth="1"/>
    <col min="29" max="29" width="5.88671875" style="2" customWidth="1"/>
    <col min="30" max="30" width="4.88671875" style="2" customWidth="1"/>
    <col min="31" max="31" width="14.6640625" style="2" customWidth="1"/>
    <col min="32" max="32" width="11.6640625" style="2" customWidth="1"/>
    <col min="33" max="33" width="16.6640625" style="2" customWidth="1"/>
    <col min="34" max="36" width="2.6640625" style="2" customWidth="1"/>
    <col min="37" max="37" width="5.44140625" style="2" customWidth="1"/>
    <col min="38" max="41" width="2.6640625" style="2" customWidth="1"/>
    <col min="42" max="42" width="5.6640625" style="2" bestFit="1" customWidth="1"/>
    <col min="43" max="16384" width="2.6640625" style="2"/>
  </cols>
  <sheetData>
    <row r="1" spans="1:37" ht="39.9" customHeight="1" x14ac:dyDescent="0.45">
      <c r="A1" s="1"/>
      <c r="B1"/>
      <c r="C1"/>
      <c r="D1" s="35" t="s">
        <v>635</v>
      </c>
      <c r="E1" s="45" t="s">
        <v>636</v>
      </c>
      <c r="F1" s="45"/>
      <c r="G1" s="45"/>
      <c r="H1" s="45"/>
      <c r="I1" s="45"/>
      <c r="J1" s="7"/>
      <c r="K1" s="7"/>
      <c r="L1" s="7"/>
      <c r="M1" s="7"/>
      <c r="N1" s="7"/>
      <c r="O1" s="7"/>
      <c r="P1" s="7"/>
      <c r="Q1" s="7"/>
      <c r="R1" s="7"/>
      <c r="S1" s="7"/>
      <c r="T1" s="7"/>
      <c r="U1" s="7"/>
      <c r="V1" s="7"/>
      <c r="W1" s="7"/>
      <c r="X1" s="7"/>
      <c r="Y1" s="7"/>
      <c r="Z1" s="7"/>
      <c r="AA1" s="7"/>
      <c r="AB1" s="7"/>
      <c r="AC1" s="7"/>
      <c r="AF1" s="49"/>
      <c r="AG1" s="97" t="s">
        <v>667</v>
      </c>
      <c r="AH1" s="6"/>
      <c r="AI1" s="6"/>
      <c r="AJ1" s="6"/>
      <c r="AK1" s="6"/>
    </row>
    <row r="2" spans="1:37" ht="20.100000000000001" customHeight="1" x14ac:dyDescent="0.25">
      <c r="A2" s="130" t="s">
        <v>639</v>
      </c>
      <c r="B2" s="131"/>
      <c r="C2" s="131"/>
      <c r="D2" s="132"/>
      <c r="E2" s="183"/>
      <c r="F2" s="179"/>
      <c r="G2" s="179"/>
      <c r="H2" s="180"/>
      <c r="I2" s="197" t="s">
        <v>660</v>
      </c>
      <c r="J2" s="172"/>
      <c r="K2" s="173"/>
      <c r="L2" s="173"/>
      <c r="M2" s="173"/>
      <c r="N2" s="174"/>
      <c r="O2" s="34"/>
      <c r="P2" s="150" t="s">
        <v>642</v>
      </c>
      <c r="Q2" s="151"/>
      <c r="R2" s="151"/>
      <c r="S2" s="151"/>
      <c r="T2" s="152"/>
      <c r="U2" s="144"/>
      <c r="V2" s="145"/>
      <c r="W2" s="145"/>
      <c r="X2" s="145"/>
      <c r="Y2" s="146"/>
      <c r="Z2" s="26"/>
      <c r="AA2" s="64" t="s">
        <v>649</v>
      </c>
      <c r="AB2" s="60"/>
      <c r="AC2" s="60"/>
      <c r="AD2" s="222" t="s">
        <v>665</v>
      </c>
      <c r="AE2" s="223"/>
      <c r="AF2" s="223"/>
      <c r="AG2" s="224"/>
    </row>
    <row r="3" spans="1:37" ht="20.100000000000001" customHeight="1" x14ac:dyDescent="0.25">
      <c r="A3" s="130" t="s">
        <v>640</v>
      </c>
      <c r="B3" s="133"/>
      <c r="C3" s="133"/>
      <c r="D3" s="134"/>
      <c r="E3" s="178"/>
      <c r="F3" s="179"/>
      <c r="G3" s="179"/>
      <c r="H3" s="180"/>
      <c r="I3" s="198"/>
      <c r="J3" s="175"/>
      <c r="K3" s="176"/>
      <c r="L3" s="176"/>
      <c r="M3" s="176"/>
      <c r="N3" s="177"/>
      <c r="O3" s="34"/>
      <c r="P3" s="153"/>
      <c r="Q3" s="154"/>
      <c r="R3" s="154"/>
      <c r="S3" s="154"/>
      <c r="T3" s="155"/>
      <c r="U3" s="147"/>
      <c r="V3" s="148"/>
      <c r="W3" s="148"/>
      <c r="X3" s="148"/>
      <c r="Y3" s="149"/>
      <c r="Z3" s="26"/>
      <c r="AA3" s="73"/>
      <c r="AB3" s="61" t="s">
        <v>647</v>
      </c>
      <c r="AC3" s="60"/>
      <c r="AD3" s="225"/>
      <c r="AE3" s="226"/>
      <c r="AF3" s="226"/>
      <c r="AG3" s="227"/>
    </row>
    <row r="4" spans="1:37" s="27" customFormat="1" ht="20.100000000000001" customHeight="1" x14ac:dyDescent="0.25">
      <c r="A4" s="135" t="s">
        <v>641</v>
      </c>
      <c r="B4" s="136"/>
      <c r="C4" s="136"/>
      <c r="D4" s="137"/>
      <c r="E4" s="202"/>
      <c r="F4" s="203"/>
      <c r="G4" s="203"/>
      <c r="H4" s="204"/>
      <c r="I4" s="59" t="s">
        <v>643</v>
      </c>
      <c r="J4" s="158"/>
      <c r="K4" s="158"/>
      <c r="L4" s="158"/>
      <c r="M4" s="158"/>
      <c r="N4" s="158"/>
      <c r="O4" s="33"/>
      <c r="P4" s="163" t="s">
        <v>662</v>
      </c>
      <c r="Q4" s="164"/>
      <c r="R4" s="164"/>
      <c r="S4" s="164"/>
      <c r="T4" s="164"/>
      <c r="U4" s="164"/>
      <c r="V4" s="164"/>
      <c r="W4" s="164"/>
      <c r="X4" s="164"/>
      <c r="Y4" s="165"/>
      <c r="Z4" s="68"/>
      <c r="AA4" s="48"/>
      <c r="AD4" s="225"/>
      <c r="AE4" s="226"/>
      <c r="AF4" s="226"/>
      <c r="AG4" s="227"/>
    </row>
    <row r="5" spans="1:37" s="27" customFormat="1" ht="20.100000000000001" customHeight="1" x14ac:dyDescent="0.25">
      <c r="A5" s="135" t="s">
        <v>628</v>
      </c>
      <c r="B5" s="136"/>
      <c r="C5" s="136"/>
      <c r="D5" s="137"/>
      <c r="E5" s="160"/>
      <c r="F5" s="181"/>
      <c r="G5" s="181"/>
      <c r="H5" s="182"/>
      <c r="I5" s="59" t="s">
        <v>644</v>
      </c>
      <c r="J5" s="159"/>
      <c r="K5" s="159"/>
      <c r="L5" s="159"/>
      <c r="M5" s="159"/>
      <c r="N5" s="159"/>
      <c r="O5" s="33"/>
      <c r="P5" s="166"/>
      <c r="Q5" s="167"/>
      <c r="R5" s="167"/>
      <c r="S5" s="167"/>
      <c r="T5" s="167"/>
      <c r="U5" s="167"/>
      <c r="V5" s="167"/>
      <c r="W5" s="167"/>
      <c r="X5" s="167"/>
      <c r="Y5" s="168"/>
      <c r="Z5" s="68"/>
      <c r="AA5" s="63"/>
      <c r="AB5" s="62" t="s">
        <v>648</v>
      </c>
      <c r="AD5" s="225"/>
      <c r="AE5" s="226"/>
      <c r="AF5" s="226"/>
      <c r="AG5" s="227"/>
    </row>
    <row r="6" spans="1:37" s="27" customFormat="1" ht="20.100000000000001" customHeight="1" x14ac:dyDescent="0.25">
      <c r="A6" s="157" t="s">
        <v>638</v>
      </c>
      <c r="B6" s="157"/>
      <c r="C6" s="157"/>
      <c r="D6" s="157"/>
      <c r="E6" s="160"/>
      <c r="F6" s="161"/>
      <c r="G6" s="161"/>
      <c r="H6" s="162"/>
      <c r="I6" s="199" t="s">
        <v>645</v>
      </c>
      <c r="J6" s="191"/>
      <c r="K6" s="192"/>
      <c r="L6" s="192"/>
      <c r="M6" s="192"/>
      <c r="N6" s="193"/>
      <c r="O6" s="33"/>
      <c r="P6" s="166"/>
      <c r="Q6" s="167"/>
      <c r="R6" s="167"/>
      <c r="S6" s="167"/>
      <c r="T6" s="167"/>
      <c r="U6" s="167"/>
      <c r="V6" s="167"/>
      <c r="W6" s="167"/>
      <c r="X6" s="167"/>
      <c r="Y6" s="168"/>
      <c r="Z6" s="240" t="s">
        <v>619</v>
      </c>
      <c r="AA6" s="241"/>
      <c r="AB6" s="241"/>
      <c r="AC6" s="241"/>
      <c r="AD6" s="225"/>
      <c r="AE6" s="226"/>
      <c r="AF6" s="226"/>
      <c r="AG6" s="227"/>
    </row>
    <row r="7" spans="1:37" s="27" customFormat="1" ht="20.100000000000001" customHeight="1" x14ac:dyDescent="0.25">
      <c r="A7" s="157" t="s">
        <v>646</v>
      </c>
      <c r="B7" s="157"/>
      <c r="C7" s="157"/>
      <c r="D7" s="157"/>
      <c r="E7" s="160"/>
      <c r="F7" s="161"/>
      <c r="G7" s="161"/>
      <c r="H7" s="162"/>
      <c r="I7" s="200"/>
      <c r="J7" s="194"/>
      <c r="K7" s="195"/>
      <c r="L7" s="195"/>
      <c r="M7" s="195"/>
      <c r="N7" s="196"/>
      <c r="O7" s="33"/>
      <c r="P7" s="169"/>
      <c r="Q7" s="170"/>
      <c r="R7" s="170"/>
      <c r="S7" s="170"/>
      <c r="T7" s="170"/>
      <c r="U7" s="170"/>
      <c r="V7" s="170"/>
      <c r="W7" s="170"/>
      <c r="X7" s="170"/>
      <c r="Y7" s="171"/>
      <c r="Z7" s="240"/>
      <c r="AA7" s="241"/>
      <c r="AB7" s="241"/>
      <c r="AC7" s="241"/>
      <c r="AD7" s="228"/>
      <c r="AE7" s="229"/>
      <c r="AF7" s="229"/>
      <c r="AG7" s="230"/>
    </row>
    <row r="8" spans="1:37" ht="5.0999999999999996" customHeight="1" x14ac:dyDescent="0.25">
      <c r="A8" s="53"/>
      <c r="B8" s="53"/>
      <c r="C8" s="52"/>
      <c r="D8" s="52"/>
      <c r="E8" s="52"/>
      <c r="F8" s="52"/>
      <c r="G8" s="52"/>
      <c r="H8" s="54"/>
      <c r="I8" s="54"/>
      <c r="J8" s="55"/>
      <c r="K8" s="55"/>
      <c r="L8" s="55"/>
      <c r="M8" s="55"/>
      <c r="N8" s="55"/>
      <c r="O8" s="55"/>
      <c r="P8" s="55"/>
      <c r="Q8" s="55"/>
      <c r="R8" s="55"/>
      <c r="S8" s="55"/>
      <c r="T8" s="55"/>
      <c r="U8" s="55"/>
      <c r="V8" s="55"/>
      <c r="W8" s="55"/>
      <c r="X8" s="55"/>
      <c r="Y8" s="52"/>
      <c r="Z8" s="65"/>
      <c r="AA8" s="66"/>
      <c r="AB8" s="65"/>
      <c r="AC8" s="65"/>
      <c r="AD8" s="67"/>
      <c r="AE8" s="67"/>
      <c r="AF8" s="56"/>
      <c r="AG8" s="49"/>
    </row>
    <row r="9" spans="1:37" s="3" customFormat="1" ht="12" customHeight="1" x14ac:dyDescent="0.25">
      <c r="A9" s="124" t="s">
        <v>0</v>
      </c>
      <c r="B9" s="125"/>
      <c r="C9" s="126"/>
      <c r="D9" s="124" t="s">
        <v>29</v>
      </c>
      <c r="E9" s="125"/>
      <c r="F9" s="125"/>
      <c r="G9" s="126"/>
      <c r="H9" s="124" t="s">
        <v>28</v>
      </c>
      <c r="I9" s="125"/>
      <c r="J9" s="125"/>
      <c r="K9" s="125"/>
      <c r="L9" s="125"/>
      <c r="M9" s="125"/>
      <c r="N9" s="125"/>
      <c r="O9" s="125"/>
      <c r="P9" s="125"/>
      <c r="Q9" s="125"/>
      <c r="R9" s="125"/>
      <c r="S9" s="126"/>
      <c r="T9" s="124" t="s">
        <v>633</v>
      </c>
      <c r="U9" s="125"/>
      <c r="V9" s="125"/>
      <c r="W9" s="126"/>
      <c r="X9" s="234" t="s">
        <v>1</v>
      </c>
      <c r="Y9" s="235"/>
      <c r="Z9" s="236"/>
      <c r="AA9" s="138" t="s">
        <v>637</v>
      </c>
      <c r="AB9" s="139"/>
      <c r="AC9" s="140"/>
      <c r="AD9" s="231" t="s">
        <v>623</v>
      </c>
      <c r="AE9" s="232"/>
      <c r="AF9" s="232"/>
      <c r="AG9" s="233"/>
    </row>
    <row r="10" spans="1:37" s="3" customFormat="1" ht="27.9" customHeight="1" x14ac:dyDescent="0.25">
      <c r="A10" s="127"/>
      <c r="B10" s="128"/>
      <c r="C10" s="129"/>
      <c r="D10" s="127"/>
      <c r="E10" s="201"/>
      <c r="F10" s="201"/>
      <c r="G10" s="129"/>
      <c r="H10" s="127"/>
      <c r="I10" s="201"/>
      <c r="J10" s="201"/>
      <c r="K10" s="201"/>
      <c r="L10" s="201"/>
      <c r="M10" s="201"/>
      <c r="N10" s="201"/>
      <c r="O10" s="201"/>
      <c r="P10" s="201"/>
      <c r="Q10" s="201"/>
      <c r="R10" s="201"/>
      <c r="S10" s="129"/>
      <c r="T10" s="127"/>
      <c r="U10" s="201"/>
      <c r="V10" s="201"/>
      <c r="W10" s="129"/>
      <c r="X10" s="237"/>
      <c r="Y10" s="238"/>
      <c r="Z10" s="239"/>
      <c r="AA10" s="141"/>
      <c r="AB10" s="142"/>
      <c r="AC10" s="143"/>
      <c r="AD10" s="242" t="s">
        <v>653</v>
      </c>
      <c r="AE10" s="243"/>
      <c r="AF10" s="74" t="s">
        <v>34</v>
      </c>
      <c r="AG10" s="74" t="s">
        <v>664</v>
      </c>
    </row>
    <row r="11" spans="1:37" ht="3" customHeight="1" x14ac:dyDescent="0.25">
      <c r="A11" s="156"/>
      <c r="B11" s="156"/>
      <c r="C11" s="156"/>
      <c r="D11" s="156"/>
      <c r="E11" s="156"/>
      <c r="F11" s="156"/>
      <c r="G11" s="156"/>
      <c r="H11" s="9"/>
      <c r="I11" s="9"/>
      <c r="J11" s="156"/>
      <c r="K11" s="156"/>
      <c r="L11" s="156"/>
      <c r="M11" s="156"/>
      <c r="N11" s="156"/>
      <c r="O11" s="156"/>
      <c r="P11" s="156"/>
      <c r="Q11" s="9"/>
      <c r="R11" s="9"/>
      <c r="S11" s="9"/>
      <c r="T11" s="156"/>
      <c r="U11" s="156"/>
      <c r="V11" s="156"/>
      <c r="W11" s="214"/>
      <c r="X11" s="40"/>
      <c r="Y11" s="41"/>
      <c r="Z11" s="41"/>
      <c r="AA11" s="156"/>
      <c r="AB11" s="156"/>
      <c r="AC11" s="156"/>
      <c r="AD11" s="70"/>
      <c r="AE11" s="71"/>
      <c r="AF11" s="72"/>
      <c r="AG11" s="72"/>
    </row>
    <row r="12" spans="1:37" ht="20.100000000000001" customHeight="1" x14ac:dyDescent="0.25">
      <c r="A12" s="107"/>
      <c r="B12" s="108"/>
      <c r="C12" s="109"/>
      <c r="D12" s="110"/>
      <c r="E12" s="111"/>
      <c r="F12" s="111"/>
      <c r="G12" s="112"/>
      <c r="H12" s="116"/>
      <c r="I12" s="117"/>
      <c r="J12" s="117"/>
      <c r="K12" s="117"/>
      <c r="L12" s="117"/>
      <c r="M12" s="117"/>
      <c r="N12" s="117"/>
      <c r="O12" s="117"/>
      <c r="P12" s="117"/>
      <c r="Q12" s="117"/>
      <c r="R12" s="117"/>
      <c r="S12" s="118"/>
      <c r="T12" s="119"/>
      <c r="U12" s="120"/>
      <c r="V12" s="120"/>
      <c r="W12" s="121"/>
      <c r="X12" s="104"/>
      <c r="Y12" s="105"/>
      <c r="Z12" s="106"/>
      <c r="AA12" s="113"/>
      <c r="AB12" s="114"/>
      <c r="AC12" s="115"/>
      <c r="AD12" s="78"/>
      <c r="AE12" s="75"/>
      <c r="AF12" s="76">
        <v>1</v>
      </c>
      <c r="AG12" s="80">
        <f>IF(AD12="Y",T12/AF12,0)</f>
        <v>0</v>
      </c>
    </row>
    <row r="13" spans="1:37" ht="20.100000000000001" customHeight="1" x14ac:dyDescent="0.25">
      <c r="A13" s="107"/>
      <c r="B13" s="108"/>
      <c r="C13" s="109"/>
      <c r="D13" s="110"/>
      <c r="E13" s="111"/>
      <c r="F13" s="111"/>
      <c r="G13" s="112"/>
      <c r="H13" s="116"/>
      <c r="I13" s="117"/>
      <c r="J13" s="117"/>
      <c r="K13" s="117"/>
      <c r="L13" s="117"/>
      <c r="M13" s="117"/>
      <c r="N13" s="117"/>
      <c r="O13" s="117"/>
      <c r="P13" s="117"/>
      <c r="Q13" s="117"/>
      <c r="R13" s="117"/>
      <c r="S13" s="118"/>
      <c r="T13" s="119"/>
      <c r="U13" s="120"/>
      <c r="V13" s="120"/>
      <c r="W13" s="121"/>
      <c r="X13" s="104"/>
      <c r="Y13" s="105"/>
      <c r="Z13" s="106"/>
      <c r="AA13" s="113"/>
      <c r="AB13" s="114"/>
      <c r="AC13" s="115"/>
      <c r="AD13" s="78"/>
      <c r="AE13" s="77"/>
      <c r="AF13" s="76">
        <v>1</v>
      </c>
      <c r="AG13" s="80">
        <f t="shared" ref="AG13:AG46" si="0">IF(AD13="Y",T13/AF13,0)</f>
        <v>0</v>
      </c>
    </row>
    <row r="14" spans="1:37" ht="20.100000000000001" customHeight="1" x14ac:dyDescent="0.25">
      <c r="A14" s="107"/>
      <c r="B14" s="108"/>
      <c r="C14" s="109"/>
      <c r="D14" s="110"/>
      <c r="E14" s="111"/>
      <c r="F14" s="111"/>
      <c r="G14" s="112"/>
      <c r="H14" s="116"/>
      <c r="I14" s="117"/>
      <c r="J14" s="117"/>
      <c r="K14" s="117"/>
      <c r="L14" s="117"/>
      <c r="M14" s="117"/>
      <c r="N14" s="117"/>
      <c r="O14" s="117"/>
      <c r="P14" s="117"/>
      <c r="Q14" s="117"/>
      <c r="R14" s="117"/>
      <c r="S14" s="118"/>
      <c r="T14" s="119"/>
      <c r="U14" s="120"/>
      <c r="V14" s="120"/>
      <c r="W14" s="121"/>
      <c r="X14" s="104"/>
      <c r="Y14" s="105"/>
      <c r="Z14" s="106"/>
      <c r="AA14" s="113"/>
      <c r="AB14" s="114"/>
      <c r="AC14" s="115"/>
      <c r="AD14" s="78"/>
      <c r="AE14" s="77"/>
      <c r="AF14" s="76">
        <v>1</v>
      </c>
      <c r="AG14" s="80">
        <f t="shared" si="0"/>
        <v>0</v>
      </c>
    </row>
    <row r="15" spans="1:37" ht="20.100000000000001" customHeight="1" x14ac:dyDescent="0.25">
      <c r="A15" s="107"/>
      <c r="B15" s="108"/>
      <c r="C15" s="109"/>
      <c r="D15" s="110"/>
      <c r="E15" s="111"/>
      <c r="F15" s="111"/>
      <c r="G15" s="112"/>
      <c r="H15" s="116"/>
      <c r="I15" s="117"/>
      <c r="J15" s="117"/>
      <c r="K15" s="117"/>
      <c r="L15" s="117"/>
      <c r="M15" s="117"/>
      <c r="N15" s="117"/>
      <c r="O15" s="117"/>
      <c r="P15" s="117"/>
      <c r="Q15" s="117"/>
      <c r="R15" s="117"/>
      <c r="S15" s="118"/>
      <c r="T15" s="119"/>
      <c r="U15" s="120"/>
      <c r="V15" s="120"/>
      <c r="W15" s="121"/>
      <c r="X15" s="104"/>
      <c r="Y15" s="105"/>
      <c r="Z15" s="106"/>
      <c r="AA15" s="113"/>
      <c r="AB15" s="114"/>
      <c r="AC15" s="115"/>
      <c r="AD15" s="78"/>
      <c r="AE15" s="77"/>
      <c r="AF15" s="76">
        <v>1</v>
      </c>
      <c r="AG15" s="80">
        <f t="shared" si="0"/>
        <v>0</v>
      </c>
    </row>
    <row r="16" spans="1:37" ht="20.100000000000001" customHeight="1" x14ac:dyDescent="0.25">
      <c r="A16" s="107"/>
      <c r="B16" s="108"/>
      <c r="C16" s="109"/>
      <c r="D16" s="110"/>
      <c r="E16" s="111"/>
      <c r="F16" s="111"/>
      <c r="G16" s="112"/>
      <c r="H16" s="215"/>
      <c r="I16" s="216"/>
      <c r="J16" s="216"/>
      <c r="K16" s="216"/>
      <c r="L16" s="216"/>
      <c r="M16" s="216"/>
      <c r="N16" s="216"/>
      <c r="O16" s="216"/>
      <c r="P16" s="216"/>
      <c r="Q16" s="216"/>
      <c r="R16" s="216"/>
      <c r="S16" s="217"/>
      <c r="T16" s="119"/>
      <c r="U16" s="120"/>
      <c r="V16" s="120"/>
      <c r="W16" s="121"/>
      <c r="X16" s="104"/>
      <c r="Y16" s="105"/>
      <c r="Z16" s="106"/>
      <c r="AA16" s="113"/>
      <c r="AB16" s="114"/>
      <c r="AC16" s="115"/>
      <c r="AD16" s="78"/>
      <c r="AE16" s="77"/>
      <c r="AF16" s="76">
        <v>1</v>
      </c>
      <c r="AG16" s="80">
        <f t="shared" si="0"/>
        <v>0</v>
      </c>
    </row>
    <row r="17" spans="1:33" ht="20.100000000000001" customHeight="1" x14ac:dyDescent="0.25">
      <c r="A17" s="107"/>
      <c r="B17" s="108"/>
      <c r="C17" s="109"/>
      <c r="D17" s="110"/>
      <c r="E17" s="111"/>
      <c r="F17" s="111"/>
      <c r="G17" s="112"/>
      <c r="H17" s="116"/>
      <c r="I17" s="117"/>
      <c r="J17" s="117"/>
      <c r="K17" s="117"/>
      <c r="L17" s="117"/>
      <c r="M17" s="117"/>
      <c r="N17" s="117"/>
      <c r="O17" s="117"/>
      <c r="P17" s="117"/>
      <c r="Q17" s="117"/>
      <c r="R17" s="117"/>
      <c r="S17" s="118"/>
      <c r="T17" s="119"/>
      <c r="U17" s="120"/>
      <c r="V17" s="120"/>
      <c r="W17" s="121"/>
      <c r="X17" s="104"/>
      <c r="Y17" s="105"/>
      <c r="Z17" s="106"/>
      <c r="AA17" s="113"/>
      <c r="AB17" s="114"/>
      <c r="AC17" s="115"/>
      <c r="AD17" s="78"/>
      <c r="AE17" s="77"/>
      <c r="AF17" s="76">
        <v>1</v>
      </c>
      <c r="AG17" s="80">
        <f t="shared" si="0"/>
        <v>0</v>
      </c>
    </row>
    <row r="18" spans="1:33" ht="20.100000000000001" customHeight="1" x14ac:dyDescent="0.25">
      <c r="A18" s="107"/>
      <c r="B18" s="108"/>
      <c r="C18" s="109"/>
      <c r="D18" s="110"/>
      <c r="E18" s="111"/>
      <c r="F18" s="111"/>
      <c r="G18" s="112"/>
      <c r="H18" s="116"/>
      <c r="I18" s="117"/>
      <c r="J18" s="117"/>
      <c r="K18" s="117"/>
      <c r="L18" s="117"/>
      <c r="M18" s="117"/>
      <c r="N18" s="117"/>
      <c r="O18" s="117"/>
      <c r="P18" s="117"/>
      <c r="Q18" s="117"/>
      <c r="R18" s="117"/>
      <c r="S18" s="118"/>
      <c r="T18" s="119"/>
      <c r="U18" s="120"/>
      <c r="V18" s="120"/>
      <c r="W18" s="121"/>
      <c r="X18" s="104"/>
      <c r="Y18" s="105"/>
      <c r="Z18" s="106"/>
      <c r="AA18" s="113"/>
      <c r="AB18" s="122"/>
      <c r="AC18" s="123"/>
      <c r="AD18" s="78"/>
      <c r="AE18" s="77"/>
      <c r="AF18" s="76">
        <v>1</v>
      </c>
      <c r="AG18" s="80">
        <f t="shared" si="0"/>
        <v>0</v>
      </c>
    </row>
    <row r="19" spans="1:33" ht="20.100000000000001" customHeight="1" x14ac:dyDescent="0.25">
      <c r="A19" s="107"/>
      <c r="B19" s="108"/>
      <c r="C19" s="109"/>
      <c r="D19" s="110"/>
      <c r="E19" s="111"/>
      <c r="F19" s="111"/>
      <c r="G19" s="112"/>
      <c r="H19" s="116"/>
      <c r="I19" s="117"/>
      <c r="J19" s="117"/>
      <c r="K19" s="117"/>
      <c r="L19" s="117"/>
      <c r="M19" s="117"/>
      <c r="N19" s="117"/>
      <c r="O19" s="117"/>
      <c r="P19" s="117"/>
      <c r="Q19" s="117"/>
      <c r="R19" s="117"/>
      <c r="S19" s="118"/>
      <c r="T19" s="119"/>
      <c r="U19" s="120"/>
      <c r="V19" s="120"/>
      <c r="W19" s="121"/>
      <c r="X19" s="104"/>
      <c r="Y19" s="105"/>
      <c r="Z19" s="106"/>
      <c r="AA19" s="113"/>
      <c r="AB19" s="122"/>
      <c r="AC19" s="123"/>
      <c r="AD19" s="78"/>
      <c r="AE19" s="77"/>
      <c r="AF19" s="76">
        <v>1</v>
      </c>
      <c r="AG19" s="80">
        <f t="shared" si="0"/>
        <v>0</v>
      </c>
    </row>
    <row r="20" spans="1:33" ht="20.100000000000001" customHeight="1" x14ac:dyDescent="0.25">
      <c r="A20" s="107"/>
      <c r="B20" s="108"/>
      <c r="C20" s="109"/>
      <c r="D20" s="110"/>
      <c r="E20" s="111"/>
      <c r="F20" s="111"/>
      <c r="G20" s="112"/>
      <c r="H20" s="116"/>
      <c r="I20" s="117"/>
      <c r="J20" s="117"/>
      <c r="K20" s="117"/>
      <c r="L20" s="117"/>
      <c r="M20" s="117"/>
      <c r="N20" s="117"/>
      <c r="O20" s="117"/>
      <c r="P20" s="117"/>
      <c r="Q20" s="117"/>
      <c r="R20" s="117"/>
      <c r="S20" s="118"/>
      <c r="T20" s="119"/>
      <c r="U20" s="120"/>
      <c r="V20" s="120"/>
      <c r="W20" s="121"/>
      <c r="X20" s="104"/>
      <c r="Y20" s="105"/>
      <c r="Z20" s="106"/>
      <c r="AA20" s="113"/>
      <c r="AB20" s="122"/>
      <c r="AC20" s="123"/>
      <c r="AD20" s="78"/>
      <c r="AE20" s="77"/>
      <c r="AF20" s="76">
        <v>1</v>
      </c>
      <c r="AG20" s="80">
        <f t="shared" ref="AG20:AG24" si="1">IF(AD20="Y",T20/AF20,0)</f>
        <v>0</v>
      </c>
    </row>
    <row r="21" spans="1:33" ht="20.100000000000001" customHeight="1" x14ac:dyDescent="0.25">
      <c r="A21" s="107"/>
      <c r="B21" s="108"/>
      <c r="C21" s="109"/>
      <c r="D21" s="110"/>
      <c r="E21" s="111"/>
      <c r="F21" s="111"/>
      <c r="G21" s="112"/>
      <c r="H21" s="116"/>
      <c r="I21" s="117"/>
      <c r="J21" s="117"/>
      <c r="K21" s="117"/>
      <c r="L21" s="117"/>
      <c r="M21" s="117"/>
      <c r="N21" s="117"/>
      <c r="O21" s="117"/>
      <c r="P21" s="117"/>
      <c r="Q21" s="117"/>
      <c r="R21" s="117"/>
      <c r="S21" s="118"/>
      <c r="T21" s="119"/>
      <c r="U21" s="120"/>
      <c r="V21" s="120"/>
      <c r="W21" s="121"/>
      <c r="X21" s="104"/>
      <c r="Y21" s="105"/>
      <c r="Z21" s="106"/>
      <c r="AA21" s="113"/>
      <c r="AB21" s="122"/>
      <c r="AC21" s="123"/>
      <c r="AD21" s="78"/>
      <c r="AE21" s="77"/>
      <c r="AF21" s="76">
        <v>1</v>
      </c>
      <c r="AG21" s="80">
        <f t="shared" si="1"/>
        <v>0</v>
      </c>
    </row>
    <row r="22" spans="1:33" ht="20.100000000000001" customHeight="1" x14ac:dyDescent="0.25">
      <c r="A22" s="107"/>
      <c r="B22" s="108"/>
      <c r="C22" s="109"/>
      <c r="D22" s="110"/>
      <c r="E22" s="111"/>
      <c r="F22" s="111"/>
      <c r="G22" s="112"/>
      <c r="H22" s="116"/>
      <c r="I22" s="117"/>
      <c r="J22" s="117"/>
      <c r="K22" s="117"/>
      <c r="L22" s="117"/>
      <c r="M22" s="117"/>
      <c r="N22" s="117"/>
      <c r="O22" s="117"/>
      <c r="P22" s="117"/>
      <c r="Q22" s="117"/>
      <c r="R22" s="117"/>
      <c r="S22" s="118"/>
      <c r="T22" s="119"/>
      <c r="U22" s="120"/>
      <c r="V22" s="120"/>
      <c r="W22" s="121"/>
      <c r="X22" s="104"/>
      <c r="Y22" s="105"/>
      <c r="Z22" s="106"/>
      <c r="AA22" s="113"/>
      <c r="AB22" s="122"/>
      <c r="AC22" s="123"/>
      <c r="AD22" s="78"/>
      <c r="AE22" s="77"/>
      <c r="AF22" s="76">
        <v>1</v>
      </c>
      <c r="AG22" s="80">
        <f t="shared" si="1"/>
        <v>0</v>
      </c>
    </row>
    <row r="23" spans="1:33" ht="20.100000000000001" customHeight="1" x14ac:dyDescent="0.25">
      <c r="A23" s="107"/>
      <c r="B23" s="108"/>
      <c r="C23" s="109"/>
      <c r="D23" s="110"/>
      <c r="E23" s="111"/>
      <c r="F23" s="111"/>
      <c r="G23" s="112"/>
      <c r="H23" s="116"/>
      <c r="I23" s="117"/>
      <c r="J23" s="117"/>
      <c r="K23" s="117"/>
      <c r="L23" s="117"/>
      <c r="M23" s="117"/>
      <c r="N23" s="117"/>
      <c r="O23" s="117"/>
      <c r="P23" s="117"/>
      <c r="Q23" s="117"/>
      <c r="R23" s="117"/>
      <c r="S23" s="118"/>
      <c r="T23" s="119"/>
      <c r="U23" s="120"/>
      <c r="V23" s="120"/>
      <c r="W23" s="121"/>
      <c r="X23" s="104"/>
      <c r="Y23" s="105"/>
      <c r="Z23" s="106"/>
      <c r="AA23" s="113"/>
      <c r="AB23" s="122"/>
      <c r="AC23" s="123"/>
      <c r="AD23" s="78"/>
      <c r="AE23" s="77"/>
      <c r="AF23" s="76">
        <v>1</v>
      </c>
      <c r="AG23" s="80">
        <f t="shared" si="1"/>
        <v>0</v>
      </c>
    </row>
    <row r="24" spans="1:33" ht="20.100000000000001" customHeight="1" x14ac:dyDescent="0.25">
      <c r="A24" s="107"/>
      <c r="B24" s="108"/>
      <c r="C24" s="109"/>
      <c r="D24" s="110"/>
      <c r="E24" s="111"/>
      <c r="F24" s="111"/>
      <c r="G24" s="112"/>
      <c r="H24" s="116"/>
      <c r="I24" s="117"/>
      <c r="J24" s="117"/>
      <c r="K24" s="117"/>
      <c r="L24" s="117"/>
      <c r="M24" s="117"/>
      <c r="N24" s="117"/>
      <c r="O24" s="117"/>
      <c r="P24" s="117"/>
      <c r="Q24" s="117"/>
      <c r="R24" s="117"/>
      <c r="S24" s="118"/>
      <c r="T24" s="119"/>
      <c r="U24" s="120"/>
      <c r="V24" s="120"/>
      <c r="W24" s="121"/>
      <c r="X24" s="104"/>
      <c r="Y24" s="105"/>
      <c r="Z24" s="106"/>
      <c r="AA24" s="113"/>
      <c r="AB24" s="122"/>
      <c r="AC24" s="123"/>
      <c r="AD24" s="78"/>
      <c r="AE24" s="77"/>
      <c r="AF24" s="76">
        <v>1</v>
      </c>
      <c r="AG24" s="80">
        <f t="shared" si="1"/>
        <v>0</v>
      </c>
    </row>
    <row r="25" spans="1:33" ht="20.100000000000001" customHeight="1" x14ac:dyDescent="0.25">
      <c r="A25" s="107"/>
      <c r="B25" s="108"/>
      <c r="C25" s="109"/>
      <c r="D25" s="110"/>
      <c r="E25" s="111"/>
      <c r="F25" s="111"/>
      <c r="G25" s="112"/>
      <c r="H25" s="116"/>
      <c r="I25" s="117"/>
      <c r="J25" s="117"/>
      <c r="K25" s="117"/>
      <c r="L25" s="117"/>
      <c r="M25" s="117"/>
      <c r="N25" s="117"/>
      <c r="O25" s="117"/>
      <c r="P25" s="117"/>
      <c r="Q25" s="117"/>
      <c r="R25" s="117"/>
      <c r="S25" s="118"/>
      <c r="T25" s="119"/>
      <c r="U25" s="120"/>
      <c r="V25" s="120"/>
      <c r="W25" s="121"/>
      <c r="X25" s="104"/>
      <c r="Y25" s="105"/>
      <c r="Z25" s="106"/>
      <c r="AA25" s="113"/>
      <c r="AB25" s="122"/>
      <c r="AC25" s="123"/>
      <c r="AD25" s="78"/>
      <c r="AE25" s="77"/>
      <c r="AF25" s="76">
        <v>1</v>
      </c>
      <c r="AG25" s="80">
        <f t="shared" si="0"/>
        <v>0</v>
      </c>
    </row>
    <row r="26" spans="1:33" ht="20.100000000000001" customHeight="1" x14ac:dyDescent="0.25">
      <c r="A26" s="107"/>
      <c r="B26" s="108"/>
      <c r="C26" s="109"/>
      <c r="D26" s="110"/>
      <c r="E26" s="111"/>
      <c r="F26" s="111"/>
      <c r="G26" s="112"/>
      <c r="H26" s="116"/>
      <c r="I26" s="117"/>
      <c r="J26" s="117"/>
      <c r="K26" s="117"/>
      <c r="L26" s="117"/>
      <c r="M26" s="117"/>
      <c r="N26" s="117"/>
      <c r="O26" s="117"/>
      <c r="P26" s="117"/>
      <c r="Q26" s="117"/>
      <c r="R26" s="117"/>
      <c r="S26" s="118"/>
      <c r="T26" s="119"/>
      <c r="U26" s="120"/>
      <c r="V26" s="120"/>
      <c r="W26" s="121"/>
      <c r="X26" s="104"/>
      <c r="Y26" s="105"/>
      <c r="Z26" s="106"/>
      <c r="AA26" s="113"/>
      <c r="AB26" s="122"/>
      <c r="AC26" s="123"/>
      <c r="AD26" s="78"/>
      <c r="AE26" s="77"/>
      <c r="AF26" s="76">
        <v>1</v>
      </c>
      <c r="AG26" s="80">
        <f t="shared" si="0"/>
        <v>0</v>
      </c>
    </row>
    <row r="27" spans="1:33" ht="20.100000000000001" customHeight="1" x14ac:dyDescent="0.25">
      <c r="A27" s="107"/>
      <c r="B27" s="108"/>
      <c r="C27" s="109"/>
      <c r="D27" s="110"/>
      <c r="E27" s="111"/>
      <c r="F27" s="111"/>
      <c r="G27" s="112"/>
      <c r="H27" s="116"/>
      <c r="I27" s="117"/>
      <c r="J27" s="117"/>
      <c r="K27" s="117"/>
      <c r="L27" s="117"/>
      <c r="M27" s="117"/>
      <c r="N27" s="117"/>
      <c r="O27" s="117"/>
      <c r="P27" s="117"/>
      <c r="Q27" s="117"/>
      <c r="R27" s="117"/>
      <c r="S27" s="118"/>
      <c r="T27" s="119"/>
      <c r="U27" s="120"/>
      <c r="V27" s="120"/>
      <c r="W27" s="121"/>
      <c r="X27" s="104"/>
      <c r="Y27" s="105"/>
      <c r="Z27" s="106"/>
      <c r="AA27" s="113"/>
      <c r="AB27" s="122"/>
      <c r="AC27" s="123"/>
      <c r="AD27" s="78"/>
      <c r="AE27" s="77"/>
      <c r="AF27" s="76">
        <v>1</v>
      </c>
      <c r="AG27" s="80">
        <f t="shared" si="0"/>
        <v>0</v>
      </c>
    </row>
    <row r="28" spans="1:33" ht="20.100000000000001" customHeight="1" x14ac:dyDescent="0.25">
      <c r="A28" s="107"/>
      <c r="B28" s="108"/>
      <c r="C28" s="109"/>
      <c r="D28" s="110"/>
      <c r="E28" s="111"/>
      <c r="F28" s="111"/>
      <c r="G28" s="112"/>
      <c r="H28" s="116"/>
      <c r="I28" s="117"/>
      <c r="J28" s="117"/>
      <c r="K28" s="117"/>
      <c r="L28" s="117"/>
      <c r="M28" s="117"/>
      <c r="N28" s="117"/>
      <c r="O28" s="117"/>
      <c r="P28" s="117"/>
      <c r="Q28" s="117"/>
      <c r="R28" s="117"/>
      <c r="S28" s="118"/>
      <c r="T28" s="119"/>
      <c r="U28" s="120"/>
      <c r="V28" s="120"/>
      <c r="W28" s="121"/>
      <c r="X28" s="104"/>
      <c r="Y28" s="105"/>
      <c r="Z28" s="106"/>
      <c r="AA28" s="113"/>
      <c r="AB28" s="122"/>
      <c r="AC28" s="123"/>
      <c r="AD28" s="78"/>
      <c r="AE28" s="77"/>
      <c r="AF28" s="76">
        <v>1</v>
      </c>
      <c r="AG28" s="80">
        <f t="shared" si="0"/>
        <v>0</v>
      </c>
    </row>
    <row r="29" spans="1:33" ht="20.100000000000001" customHeight="1" x14ac:dyDescent="0.25">
      <c r="A29" s="107"/>
      <c r="B29" s="108"/>
      <c r="C29" s="109"/>
      <c r="D29" s="110"/>
      <c r="E29" s="111"/>
      <c r="F29" s="111"/>
      <c r="G29" s="112"/>
      <c r="H29" s="116"/>
      <c r="I29" s="117"/>
      <c r="J29" s="117"/>
      <c r="K29" s="117"/>
      <c r="L29" s="117"/>
      <c r="M29" s="117"/>
      <c r="N29" s="117"/>
      <c r="O29" s="117"/>
      <c r="P29" s="117"/>
      <c r="Q29" s="117"/>
      <c r="R29" s="117"/>
      <c r="S29" s="118"/>
      <c r="T29" s="119"/>
      <c r="U29" s="120"/>
      <c r="V29" s="120"/>
      <c r="W29" s="121"/>
      <c r="X29" s="104"/>
      <c r="Y29" s="105"/>
      <c r="Z29" s="106"/>
      <c r="AA29" s="113"/>
      <c r="AB29" s="122"/>
      <c r="AC29" s="123"/>
      <c r="AD29" s="78"/>
      <c r="AE29" s="77"/>
      <c r="AF29" s="76">
        <v>1</v>
      </c>
      <c r="AG29" s="80">
        <f t="shared" si="0"/>
        <v>0</v>
      </c>
    </row>
    <row r="30" spans="1:33" ht="20.100000000000001" customHeight="1" x14ac:dyDescent="0.25">
      <c r="A30" s="107"/>
      <c r="B30" s="108"/>
      <c r="C30" s="109"/>
      <c r="D30" s="110"/>
      <c r="E30" s="111"/>
      <c r="F30" s="111"/>
      <c r="G30" s="112"/>
      <c r="H30" s="116"/>
      <c r="I30" s="117"/>
      <c r="J30" s="117"/>
      <c r="K30" s="117"/>
      <c r="L30" s="117"/>
      <c r="M30" s="117"/>
      <c r="N30" s="117"/>
      <c r="O30" s="117"/>
      <c r="P30" s="117"/>
      <c r="Q30" s="117"/>
      <c r="R30" s="117"/>
      <c r="S30" s="118"/>
      <c r="T30" s="119"/>
      <c r="U30" s="120"/>
      <c r="V30" s="120"/>
      <c r="W30" s="121"/>
      <c r="X30" s="104"/>
      <c r="Y30" s="105"/>
      <c r="Z30" s="106"/>
      <c r="AA30" s="113"/>
      <c r="AB30" s="122"/>
      <c r="AC30" s="123"/>
      <c r="AD30" s="78"/>
      <c r="AE30" s="77"/>
      <c r="AF30" s="76">
        <v>1</v>
      </c>
      <c r="AG30" s="80">
        <f t="shared" si="0"/>
        <v>0</v>
      </c>
    </row>
    <row r="31" spans="1:33" ht="20.100000000000001" customHeight="1" x14ac:dyDescent="0.25">
      <c r="A31" s="107"/>
      <c r="B31" s="108"/>
      <c r="C31" s="109"/>
      <c r="D31" s="110"/>
      <c r="E31" s="111"/>
      <c r="F31" s="111"/>
      <c r="G31" s="112"/>
      <c r="H31" s="116"/>
      <c r="I31" s="117"/>
      <c r="J31" s="117"/>
      <c r="K31" s="117"/>
      <c r="L31" s="117"/>
      <c r="M31" s="117"/>
      <c r="N31" s="117"/>
      <c r="O31" s="117"/>
      <c r="P31" s="117"/>
      <c r="Q31" s="117"/>
      <c r="R31" s="117"/>
      <c r="S31" s="118"/>
      <c r="T31" s="119"/>
      <c r="U31" s="120"/>
      <c r="V31" s="120"/>
      <c r="W31" s="121"/>
      <c r="X31" s="104"/>
      <c r="Y31" s="105"/>
      <c r="Z31" s="106"/>
      <c r="AA31" s="113"/>
      <c r="AB31" s="114"/>
      <c r="AC31" s="115"/>
      <c r="AD31" s="78"/>
      <c r="AE31" s="77"/>
      <c r="AF31" s="76">
        <v>1</v>
      </c>
      <c r="AG31" s="80">
        <f t="shared" si="0"/>
        <v>0</v>
      </c>
    </row>
    <row r="32" spans="1:33" ht="20.100000000000001" customHeight="1" x14ac:dyDescent="0.25">
      <c r="A32" s="107"/>
      <c r="B32" s="108"/>
      <c r="C32" s="109"/>
      <c r="D32" s="110"/>
      <c r="E32" s="111"/>
      <c r="F32" s="111"/>
      <c r="G32" s="112"/>
      <c r="H32" s="116"/>
      <c r="I32" s="117"/>
      <c r="J32" s="117"/>
      <c r="K32" s="117"/>
      <c r="L32" s="117"/>
      <c r="M32" s="117"/>
      <c r="N32" s="117"/>
      <c r="O32" s="117"/>
      <c r="P32" s="117"/>
      <c r="Q32" s="117"/>
      <c r="R32" s="117"/>
      <c r="S32" s="118"/>
      <c r="T32" s="119"/>
      <c r="U32" s="120"/>
      <c r="V32" s="120"/>
      <c r="W32" s="121"/>
      <c r="X32" s="104"/>
      <c r="Y32" s="105"/>
      <c r="Z32" s="106"/>
      <c r="AA32" s="113"/>
      <c r="AB32" s="114"/>
      <c r="AC32" s="115"/>
      <c r="AD32" s="78"/>
      <c r="AE32" s="77"/>
      <c r="AF32" s="76">
        <v>1</v>
      </c>
      <c r="AG32" s="80">
        <f t="shared" si="0"/>
        <v>0</v>
      </c>
    </row>
    <row r="33" spans="1:37" ht="20.100000000000001" customHeight="1" x14ac:dyDescent="0.25">
      <c r="A33" s="107"/>
      <c r="B33" s="108"/>
      <c r="C33" s="109"/>
      <c r="D33" s="110"/>
      <c r="E33" s="111"/>
      <c r="F33" s="111"/>
      <c r="G33" s="112"/>
      <c r="H33" s="116"/>
      <c r="I33" s="117"/>
      <c r="J33" s="117"/>
      <c r="K33" s="117"/>
      <c r="L33" s="117"/>
      <c r="M33" s="117"/>
      <c r="N33" s="117"/>
      <c r="O33" s="117"/>
      <c r="P33" s="117"/>
      <c r="Q33" s="117"/>
      <c r="R33" s="117"/>
      <c r="S33" s="118"/>
      <c r="T33" s="119"/>
      <c r="U33" s="120"/>
      <c r="V33" s="120"/>
      <c r="W33" s="121"/>
      <c r="X33" s="104"/>
      <c r="Y33" s="105"/>
      <c r="Z33" s="106"/>
      <c r="AA33" s="113"/>
      <c r="AB33" s="114"/>
      <c r="AC33" s="115"/>
      <c r="AD33" s="78"/>
      <c r="AE33" s="77"/>
      <c r="AF33" s="76">
        <v>1</v>
      </c>
      <c r="AG33" s="80">
        <f t="shared" si="0"/>
        <v>0</v>
      </c>
    </row>
    <row r="34" spans="1:37" ht="20.100000000000001" customHeight="1" x14ac:dyDescent="0.25">
      <c r="A34" s="107"/>
      <c r="B34" s="108"/>
      <c r="C34" s="109"/>
      <c r="D34" s="110"/>
      <c r="E34" s="111"/>
      <c r="F34" s="111"/>
      <c r="G34" s="112"/>
      <c r="H34" s="116"/>
      <c r="I34" s="117"/>
      <c r="J34" s="117"/>
      <c r="K34" s="117"/>
      <c r="L34" s="117"/>
      <c r="M34" s="117"/>
      <c r="N34" s="117"/>
      <c r="O34" s="117"/>
      <c r="P34" s="117"/>
      <c r="Q34" s="117"/>
      <c r="R34" s="117"/>
      <c r="S34" s="118"/>
      <c r="T34" s="119"/>
      <c r="U34" s="120"/>
      <c r="V34" s="120"/>
      <c r="W34" s="121"/>
      <c r="X34" s="104"/>
      <c r="Y34" s="105"/>
      <c r="Z34" s="106"/>
      <c r="AA34" s="113"/>
      <c r="AB34" s="114"/>
      <c r="AC34" s="115"/>
      <c r="AD34" s="78"/>
      <c r="AE34" s="77"/>
      <c r="AF34" s="76">
        <v>1</v>
      </c>
      <c r="AG34" s="80">
        <f t="shared" si="0"/>
        <v>0</v>
      </c>
    </row>
    <row r="35" spans="1:37" ht="20.100000000000001" customHeight="1" x14ac:dyDescent="0.25">
      <c r="A35" s="107"/>
      <c r="B35" s="108"/>
      <c r="C35" s="109"/>
      <c r="D35" s="110"/>
      <c r="E35" s="111"/>
      <c r="F35" s="111"/>
      <c r="G35" s="112"/>
      <c r="H35" s="116"/>
      <c r="I35" s="117"/>
      <c r="J35" s="117"/>
      <c r="K35" s="117"/>
      <c r="L35" s="117"/>
      <c r="M35" s="117"/>
      <c r="N35" s="117"/>
      <c r="O35" s="117"/>
      <c r="P35" s="117"/>
      <c r="Q35" s="117"/>
      <c r="R35" s="117"/>
      <c r="S35" s="118"/>
      <c r="T35" s="119"/>
      <c r="U35" s="120"/>
      <c r="V35" s="120"/>
      <c r="W35" s="121"/>
      <c r="X35" s="104"/>
      <c r="Y35" s="105"/>
      <c r="Z35" s="106"/>
      <c r="AA35" s="113"/>
      <c r="AB35" s="114"/>
      <c r="AC35" s="115"/>
      <c r="AD35" s="78"/>
      <c r="AE35" s="77"/>
      <c r="AF35" s="76">
        <v>1</v>
      </c>
      <c r="AG35" s="80">
        <f t="shared" si="0"/>
        <v>0</v>
      </c>
    </row>
    <row r="36" spans="1:37" ht="20.100000000000001" customHeight="1" x14ac:dyDescent="0.25">
      <c r="A36" s="107"/>
      <c r="B36" s="108"/>
      <c r="C36" s="109"/>
      <c r="D36" s="110"/>
      <c r="E36" s="111"/>
      <c r="F36" s="111"/>
      <c r="G36" s="112"/>
      <c r="H36" s="116"/>
      <c r="I36" s="117"/>
      <c r="J36" s="117"/>
      <c r="K36" s="117"/>
      <c r="L36" s="117"/>
      <c r="M36" s="117"/>
      <c r="N36" s="117"/>
      <c r="O36" s="117"/>
      <c r="P36" s="117"/>
      <c r="Q36" s="117"/>
      <c r="R36" s="117"/>
      <c r="S36" s="118"/>
      <c r="T36" s="119"/>
      <c r="U36" s="120"/>
      <c r="V36" s="120"/>
      <c r="W36" s="121"/>
      <c r="X36" s="104"/>
      <c r="Y36" s="105"/>
      <c r="Z36" s="106"/>
      <c r="AA36" s="113"/>
      <c r="AB36" s="114"/>
      <c r="AC36" s="115"/>
      <c r="AD36" s="78"/>
      <c r="AE36" s="77"/>
      <c r="AF36" s="76">
        <v>1</v>
      </c>
      <c r="AG36" s="80">
        <f t="shared" si="0"/>
        <v>0</v>
      </c>
    </row>
    <row r="37" spans="1:37" ht="20.100000000000001" customHeight="1" x14ac:dyDescent="0.25">
      <c r="A37" s="107"/>
      <c r="B37" s="108"/>
      <c r="C37" s="109"/>
      <c r="D37" s="110"/>
      <c r="E37" s="111"/>
      <c r="F37" s="111"/>
      <c r="G37" s="112"/>
      <c r="H37" s="116"/>
      <c r="I37" s="117"/>
      <c r="J37" s="117"/>
      <c r="K37" s="117"/>
      <c r="L37" s="117"/>
      <c r="M37" s="117"/>
      <c r="N37" s="117"/>
      <c r="O37" s="117"/>
      <c r="P37" s="117"/>
      <c r="Q37" s="117"/>
      <c r="R37" s="117"/>
      <c r="S37" s="118"/>
      <c r="T37" s="119"/>
      <c r="U37" s="120"/>
      <c r="V37" s="120"/>
      <c r="W37" s="121"/>
      <c r="X37" s="104"/>
      <c r="Y37" s="105"/>
      <c r="Z37" s="106"/>
      <c r="AA37" s="113"/>
      <c r="AB37" s="122"/>
      <c r="AC37" s="123"/>
      <c r="AD37" s="78"/>
      <c r="AE37" s="77"/>
      <c r="AF37" s="76">
        <v>1</v>
      </c>
      <c r="AG37" s="80">
        <f t="shared" si="0"/>
        <v>0</v>
      </c>
    </row>
    <row r="38" spans="1:37" ht="20.100000000000001" customHeight="1" x14ac:dyDescent="0.25">
      <c r="A38" s="107"/>
      <c r="B38" s="108"/>
      <c r="C38" s="109"/>
      <c r="D38" s="110"/>
      <c r="E38" s="111"/>
      <c r="F38" s="111"/>
      <c r="G38" s="112"/>
      <c r="H38" s="116"/>
      <c r="I38" s="117"/>
      <c r="J38" s="117"/>
      <c r="K38" s="117"/>
      <c r="L38" s="117"/>
      <c r="M38" s="117"/>
      <c r="N38" s="117"/>
      <c r="O38" s="117"/>
      <c r="P38" s="117"/>
      <c r="Q38" s="117"/>
      <c r="R38" s="117"/>
      <c r="S38" s="118"/>
      <c r="T38" s="119"/>
      <c r="U38" s="120"/>
      <c r="V38" s="120"/>
      <c r="W38" s="121"/>
      <c r="X38" s="104"/>
      <c r="Y38" s="105"/>
      <c r="Z38" s="106"/>
      <c r="AA38" s="113"/>
      <c r="AB38" s="122"/>
      <c r="AC38" s="123"/>
      <c r="AD38" s="78"/>
      <c r="AE38" s="77"/>
      <c r="AF38" s="76">
        <v>1</v>
      </c>
      <c r="AG38" s="80">
        <f t="shared" si="0"/>
        <v>0</v>
      </c>
    </row>
    <row r="39" spans="1:37" ht="20.100000000000001" customHeight="1" x14ac:dyDescent="0.25">
      <c r="A39" s="107"/>
      <c r="B39" s="108"/>
      <c r="C39" s="109"/>
      <c r="D39" s="110"/>
      <c r="E39" s="111"/>
      <c r="F39" s="111"/>
      <c r="G39" s="112"/>
      <c r="H39" s="116"/>
      <c r="I39" s="117"/>
      <c r="J39" s="117"/>
      <c r="K39" s="117"/>
      <c r="L39" s="117"/>
      <c r="M39" s="117"/>
      <c r="N39" s="117"/>
      <c r="O39" s="117"/>
      <c r="P39" s="117"/>
      <c r="Q39" s="117"/>
      <c r="R39" s="117"/>
      <c r="S39" s="118"/>
      <c r="T39" s="119"/>
      <c r="U39" s="120"/>
      <c r="V39" s="120"/>
      <c r="W39" s="121"/>
      <c r="X39" s="104"/>
      <c r="Y39" s="105"/>
      <c r="Z39" s="106"/>
      <c r="AA39" s="113"/>
      <c r="AB39" s="122"/>
      <c r="AC39" s="123"/>
      <c r="AD39" s="78"/>
      <c r="AE39" s="77"/>
      <c r="AF39" s="76">
        <v>1</v>
      </c>
      <c r="AG39" s="80">
        <f t="shared" si="0"/>
        <v>0</v>
      </c>
    </row>
    <row r="40" spans="1:37" ht="20.100000000000001" customHeight="1" x14ac:dyDescent="0.25">
      <c r="A40" s="107"/>
      <c r="B40" s="108"/>
      <c r="C40" s="109"/>
      <c r="D40" s="110"/>
      <c r="E40" s="111"/>
      <c r="F40" s="111"/>
      <c r="G40" s="112"/>
      <c r="H40" s="116"/>
      <c r="I40" s="117"/>
      <c r="J40" s="117"/>
      <c r="K40" s="117"/>
      <c r="L40" s="117"/>
      <c r="M40" s="117"/>
      <c r="N40" s="117"/>
      <c r="O40" s="117"/>
      <c r="P40" s="117"/>
      <c r="Q40" s="117"/>
      <c r="R40" s="117"/>
      <c r="S40" s="118"/>
      <c r="T40" s="119"/>
      <c r="U40" s="120"/>
      <c r="V40" s="120"/>
      <c r="W40" s="121"/>
      <c r="X40" s="104"/>
      <c r="Y40" s="105"/>
      <c r="Z40" s="106"/>
      <c r="AA40" s="113"/>
      <c r="AB40" s="122"/>
      <c r="AC40" s="123"/>
      <c r="AD40" s="78"/>
      <c r="AE40" s="77"/>
      <c r="AF40" s="76">
        <v>1</v>
      </c>
      <c r="AG40" s="80">
        <f t="shared" si="0"/>
        <v>0</v>
      </c>
    </row>
    <row r="41" spans="1:37" ht="20.100000000000001" customHeight="1" x14ac:dyDescent="0.25">
      <c r="A41" s="107"/>
      <c r="B41" s="108"/>
      <c r="C41" s="109"/>
      <c r="D41" s="110"/>
      <c r="E41" s="111"/>
      <c r="F41" s="111"/>
      <c r="G41" s="112"/>
      <c r="H41" s="116"/>
      <c r="I41" s="117"/>
      <c r="J41" s="117"/>
      <c r="K41" s="117"/>
      <c r="L41" s="117"/>
      <c r="M41" s="117"/>
      <c r="N41" s="117"/>
      <c r="O41" s="117"/>
      <c r="P41" s="117"/>
      <c r="Q41" s="117"/>
      <c r="R41" s="117"/>
      <c r="S41" s="118"/>
      <c r="T41" s="119"/>
      <c r="U41" s="120"/>
      <c r="V41" s="120"/>
      <c r="W41" s="121"/>
      <c r="X41" s="104"/>
      <c r="Y41" s="105"/>
      <c r="Z41" s="106"/>
      <c r="AA41" s="113"/>
      <c r="AB41" s="122"/>
      <c r="AC41" s="123"/>
      <c r="AD41" s="78"/>
      <c r="AE41" s="77"/>
      <c r="AF41" s="76">
        <v>1</v>
      </c>
      <c r="AG41" s="80">
        <f t="shared" si="0"/>
        <v>0</v>
      </c>
    </row>
    <row r="42" spans="1:37" ht="20.100000000000001" customHeight="1" x14ac:dyDescent="0.25">
      <c r="A42" s="107"/>
      <c r="B42" s="108"/>
      <c r="C42" s="109"/>
      <c r="D42" s="110"/>
      <c r="E42" s="111"/>
      <c r="F42" s="111"/>
      <c r="G42" s="112"/>
      <c r="H42" s="116"/>
      <c r="I42" s="117"/>
      <c r="J42" s="117"/>
      <c r="K42" s="117"/>
      <c r="L42" s="117"/>
      <c r="M42" s="117"/>
      <c r="N42" s="117"/>
      <c r="O42" s="117"/>
      <c r="P42" s="117"/>
      <c r="Q42" s="117"/>
      <c r="R42" s="117"/>
      <c r="S42" s="118"/>
      <c r="T42" s="119"/>
      <c r="U42" s="120"/>
      <c r="V42" s="120"/>
      <c r="W42" s="121"/>
      <c r="X42" s="104"/>
      <c r="Y42" s="105"/>
      <c r="Z42" s="106"/>
      <c r="AA42" s="113"/>
      <c r="AB42" s="114"/>
      <c r="AC42" s="115"/>
      <c r="AD42" s="78"/>
      <c r="AE42" s="77"/>
      <c r="AF42" s="76">
        <v>1</v>
      </c>
      <c r="AG42" s="80">
        <f t="shared" si="0"/>
        <v>0</v>
      </c>
    </row>
    <row r="43" spans="1:37" ht="20.100000000000001" customHeight="1" x14ac:dyDescent="0.25">
      <c r="A43" s="107"/>
      <c r="B43" s="108"/>
      <c r="C43" s="109"/>
      <c r="D43" s="110"/>
      <c r="E43" s="111"/>
      <c r="F43" s="111"/>
      <c r="G43" s="112"/>
      <c r="H43" s="116"/>
      <c r="I43" s="117"/>
      <c r="J43" s="117"/>
      <c r="K43" s="117"/>
      <c r="L43" s="117"/>
      <c r="M43" s="117"/>
      <c r="N43" s="117"/>
      <c r="O43" s="117"/>
      <c r="P43" s="117"/>
      <c r="Q43" s="117"/>
      <c r="R43" s="117"/>
      <c r="S43" s="118"/>
      <c r="T43" s="119"/>
      <c r="U43" s="120"/>
      <c r="V43" s="120"/>
      <c r="W43" s="121"/>
      <c r="X43" s="104"/>
      <c r="Y43" s="105"/>
      <c r="Z43" s="106"/>
      <c r="AA43" s="113"/>
      <c r="AB43" s="114"/>
      <c r="AC43" s="115"/>
      <c r="AD43" s="78"/>
      <c r="AE43" s="77"/>
      <c r="AF43" s="76">
        <v>1</v>
      </c>
      <c r="AG43" s="80">
        <f t="shared" si="0"/>
        <v>0</v>
      </c>
    </row>
    <row r="44" spans="1:37" ht="20.100000000000001" customHeight="1" x14ac:dyDescent="0.25">
      <c r="A44" s="107"/>
      <c r="B44" s="108"/>
      <c r="C44" s="109"/>
      <c r="D44" s="110"/>
      <c r="E44" s="111"/>
      <c r="F44" s="111"/>
      <c r="G44" s="112"/>
      <c r="H44" s="116"/>
      <c r="I44" s="117"/>
      <c r="J44" s="117"/>
      <c r="K44" s="117"/>
      <c r="L44" s="117"/>
      <c r="M44" s="117"/>
      <c r="N44" s="117"/>
      <c r="O44" s="117"/>
      <c r="P44" s="117"/>
      <c r="Q44" s="117"/>
      <c r="R44" s="117"/>
      <c r="S44" s="118"/>
      <c r="T44" s="119"/>
      <c r="U44" s="120"/>
      <c r="V44" s="120"/>
      <c r="W44" s="121"/>
      <c r="X44" s="104"/>
      <c r="Y44" s="105"/>
      <c r="Z44" s="106"/>
      <c r="AA44" s="113"/>
      <c r="AB44" s="114"/>
      <c r="AC44" s="115"/>
      <c r="AD44" s="78"/>
      <c r="AE44" s="77"/>
      <c r="AF44" s="76">
        <v>1</v>
      </c>
      <c r="AG44" s="80">
        <f t="shared" si="0"/>
        <v>0</v>
      </c>
    </row>
    <row r="45" spans="1:37" ht="20.100000000000001" customHeight="1" x14ac:dyDescent="0.25">
      <c r="A45" s="107"/>
      <c r="B45" s="108"/>
      <c r="C45" s="109"/>
      <c r="D45" s="110"/>
      <c r="E45" s="111"/>
      <c r="F45" s="111"/>
      <c r="G45" s="112"/>
      <c r="H45" s="116"/>
      <c r="I45" s="117"/>
      <c r="J45" s="117"/>
      <c r="K45" s="117"/>
      <c r="L45" s="117"/>
      <c r="M45" s="117"/>
      <c r="N45" s="117"/>
      <c r="O45" s="117"/>
      <c r="P45" s="117"/>
      <c r="Q45" s="117"/>
      <c r="R45" s="117"/>
      <c r="S45" s="118"/>
      <c r="T45" s="119"/>
      <c r="U45" s="120"/>
      <c r="V45" s="120"/>
      <c r="W45" s="121"/>
      <c r="X45" s="104"/>
      <c r="Y45" s="105"/>
      <c r="Z45" s="106"/>
      <c r="AA45" s="113"/>
      <c r="AB45" s="114"/>
      <c r="AC45" s="115"/>
      <c r="AD45" s="78"/>
      <c r="AE45" s="77"/>
      <c r="AF45" s="76">
        <v>1</v>
      </c>
      <c r="AG45" s="80">
        <f t="shared" si="0"/>
        <v>0</v>
      </c>
    </row>
    <row r="46" spans="1:37" ht="20.100000000000001" customHeight="1" x14ac:dyDescent="0.25">
      <c r="A46" s="107"/>
      <c r="B46" s="108"/>
      <c r="C46" s="109"/>
      <c r="D46" s="110"/>
      <c r="E46" s="111"/>
      <c r="F46" s="111"/>
      <c r="G46" s="112"/>
      <c r="H46" s="116"/>
      <c r="I46" s="117"/>
      <c r="J46" s="117"/>
      <c r="K46" s="117"/>
      <c r="L46" s="117"/>
      <c r="M46" s="117"/>
      <c r="N46" s="117"/>
      <c r="O46" s="117"/>
      <c r="P46" s="117"/>
      <c r="Q46" s="117"/>
      <c r="R46" s="117"/>
      <c r="S46" s="118"/>
      <c r="T46" s="119"/>
      <c r="U46" s="120"/>
      <c r="V46" s="120"/>
      <c r="W46" s="121"/>
      <c r="X46" s="104"/>
      <c r="Y46" s="105"/>
      <c r="Z46" s="106"/>
      <c r="AA46" s="113"/>
      <c r="AB46" s="114"/>
      <c r="AC46" s="115"/>
      <c r="AD46" s="79"/>
      <c r="AE46" s="77"/>
      <c r="AF46" s="76">
        <v>1</v>
      </c>
      <c r="AG46" s="80">
        <f t="shared" si="0"/>
        <v>0</v>
      </c>
    </row>
    <row r="47" spans="1:37" ht="20.100000000000001" customHeight="1" x14ac:dyDescent="0.3">
      <c r="G47" s="42"/>
      <c r="H47" s="42"/>
      <c r="J47" s="190"/>
      <c r="K47" s="190"/>
      <c r="L47" s="190"/>
      <c r="M47" s="190"/>
      <c r="N47" s="190"/>
      <c r="O47" s="43"/>
      <c r="P47" s="218" t="s">
        <v>634</v>
      </c>
      <c r="Q47" s="218"/>
      <c r="R47" s="218"/>
      <c r="S47" s="219"/>
      <c r="T47" s="210">
        <f>SUM(T12:W46)</f>
        <v>0</v>
      </c>
      <c r="U47" s="211"/>
      <c r="V47" s="211"/>
      <c r="W47" s="211"/>
      <c r="X47" s="212"/>
      <c r="Y47" s="213"/>
      <c r="Z47" s="213"/>
      <c r="AA47" s="44"/>
      <c r="AB47" s="44"/>
      <c r="AC47" s="44"/>
      <c r="AD47" s="44"/>
      <c r="AE47" s="220" t="s">
        <v>663</v>
      </c>
      <c r="AF47" s="221"/>
      <c r="AG47" s="85">
        <f>SUM(AG12:AG46)</f>
        <v>0</v>
      </c>
      <c r="AI47" s="23"/>
      <c r="AJ47" s="23"/>
      <c r="AK47" s="23"/>
    </row>
    <row r="48" spans="1:37" ht="5.0999999999999996" customHeight="1" x14ac:dyDescent="0.25">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22"/>
      <c r="AG48" s="22"/>
      <c r="AH48" s="22"/>
      <c r="AI48" s="22"/>
      <c r="AJ48" s="22"/>
      <c r="AK48" s="22"/>
    </row>
    <row r="49" spans="1:36" ht="20.100000000000001" customHeight="1" x14ac:dyDescent="0.25">
      <c r="A49" s="184" t="s">
        <v>626</v>
      </c>
      <c r="B49" s="185"/>
      <c r="C49" s="185"/>
      <c r="D49" s="185"/>
      <c r="E49" s="185"/>
      <c r="F49" s="186"/>
      <c r="G49" s="187"/>
      <c r="H49" s="188"/>
      <c r="I49" s="81" t="s">
        <v>26</v>
      </c>
      <c r="J49" s="21"/>
      <c r="K49" s="20"/>
      <c r="L49" s="58"/>
      <c r="M49" s="184" t="s">
        <v>627</v>
      </c>
      <c r="N49" s="185"/>
      <c r="O49" s="185"/>
      <c r="P49" s="185"/>
      <c r="Q49" s="185"/>
      <c r="R49" s="189"/>
      <c r="S49" s="205"/>
      <c r="T49" s="206"/>
      <c r="U49" s="206"/>
      <c r="V49" s="206"/>
      <c r="W49" s="206"/>
      <c r="X49" s="206"/>
      <c r="Y49" s="206"/>
      <c r="Z49" s="206"/>
      <c r="AA49" s="207" t="s">
        <v>26</v>
      </c>
      <c r="AB49" s="208"/>
      <c r="AC49" s="208"/>
      <c r="AD49" s="209"/>
      <c r="AE49" s="69"/>
      <c r="AF49" s="19"/>
      <c r="AG49" s="10"/>
      <c r="AH49" s="10"/>
      <c r="AI49" s="10"/>
      <c r="AJ49" s="47"/>
    </row>
    <row r="50" spans="1:36" ht="5.0999999999999996" customHeight="1" x14ac:dyDescent="0.3">
      <c r="A50" s="29"/>
      <c r="B50" s="29"/>
      <c r="C50" s="29"/>
      <c r="D50" s="29"/>
      <c r="E50" s="57"/>
      <c r="F50" s="57"/>
      <c r="G50" s="57"/>
      <c r="H50" s="57"/>
      <c r="I50" s="30"/>
      <c r="J50" s="30"/>
      <c r="K50" s="30"/>
      <c r="L50" s="30"/>
      <c r="M50" s="30"/>
      <c r="N50" s="30"/>
      <c r="O50" s="29"/>
      <c r="P50" s="31"/>
      <c r="Q50" s="31"/>
      <c r="R50" s="31"/>
      <c r="S50" s="31"/>
      <c r="T50" s="31"/>
      <c r="U50" s="31"/>
      <c r="V50" s="31"/>
      <c r="W50" s="31"/>
      <c r="X50" s="31"/>
      <c r="Y50" s="31"/>
      <c r="Z50" s="29"/>
      <c r="AA50" s="29"/>
      <c r="AB50" s="29"/>
      <c r="AC50" s="29"/>
      <c r="AD50" s="29"/>
      <c r="AE50" s="29"/>
      <c r="AF50" s="8"/>
      <c r="AG50" s="8"/>
    </row>
    <row r="51" spans="1:36" s="11" customFormat="1" x14ac:dyDescent="0.25">
      <c r="Y51" s="12"/>
    </row>
    <row r="52" spans="1:36" s="11" customFormat="1" x14ac:dyDescent="0.25"/>
    <row r="53" spans="1:36" s="11" customFormat="1" ht="12.75" customHeight="1" x14ac:dyDescent="0.25">
      <c r="A53" s="2"/>
    </row>
    <row r="54" spans="1:36" ht="12.75" customHeight="1" x14ac:dyDescent="0.25"/>
    <row r="55" spans="1:36" ht="12.75" customHeight="1" x14ac:dyDescent="0.25"/>
    <row r="56" spans="1:36" ht="12.75" customHeight="1" x14ac:dyDescent="0.25"/>
    <row r="442" spans="1:10" x14ac:dyDescent="0.25">
      <c r="A442" s="5" t="s">
        <v>30</v>
      </c>
      <c r="J442" s="60" t="s">
        <v>650</v>
      </c>
    </row>
    <row r="443" spans="1:10" x14ac:dyDescent="0.25">
      <c r="A443" s="5"/>
      <c r="J443" s="60" t="s">
        <v>651</v>
      </c>
    </row>
    <row r="444" spans="1:10" x14ac:dyDescent="0.25">
      <c r="A444" s="2" t="s">
        <v>31</v>
      </c>
      <c r="J444" s="60" t="s">
        <v>652</v>
      </c>
    </row>
    <row r="445" spans="1:10" x14ac:dyDescent="0.25">
      <c r="A445" s="2" t="s">
        <v>32</v>
      </c>
    </row>
    <row r="446" spans="1:10" x14ac:dyDescent="0.25">
      <c r="A446" s="2" t="s">
        <v>341</v>
      </c>
    </row>
    <row r="450" spans="1:17" x14ac:dyDescent="0.25">
      <c r="A450" s="5" t="s">
        <v>620</v>
      </c>
    </row>
    <row r="451" spans="1:17" x14ac:dyDescent="0.25">
      <c r="A451" s="5"/>
      <c r="H451" s="4"/>
    </row>
    <row r="452" spans="1:17" x14ac:dyDescent="0.25">
      <c r="A452" s="2" t="s">
        <v>19</v>
      </c>
    </row>
    <row r="453" spans="1:17" x14ac:dyDescent="0.25">
      <c r="A453" s="2" t="s">
        <v>20</v>
      </c>
      <c r="H453" s="2" t="s">
        <v>357</v>
      </c>
      <c r="I453" s="2" t="s">
        <v>356</v>
      </c>
      <c r="J453" s="2" t="s">
        <v>358</v>
      </c>
    </row>
    <row r="454" spans="1:17" x14ac:dyDescent="0.25">
      <c r="A454" s="2" t="s">
        <v>326</v>
      </c>
      <c r="H454"/>
      <c r="I454"/>
      <c r="J454"/>
    </row>
    <row r="455" spans="1:17" x14ac:dyDescent="0.25">
      <c r="A455" s="5" t="s">
        <v>24</v>
      </c>
      <c r="B455" s="18"/>
      <c r="C455" s="2" t="s">
        <v>324</v>
      </c>
      <c r="D455" s="2" t="s">
        <v>325</v>
      </c>
      <c r="H455" s="2" t="s">
        <v>32</v>
      </c>
      <c r="I455" s="2" t="s">
        <v>32</v>
      </c>
      <c r="J455" t="s">
        <v>345</v>
      </c>
    </row>
    <row r="456" spans="1:17" x14ac:dyDescent="0.25">
      <c r="A456" s="5"/>
      <c r="B456" s="18"/>
      <c r="H456" t="s">
        <v>345</v>
      </c>
      <c r="I456" t="s">
        <v>341</v>
      </c>
      <c r="J456" t="s">
        <v>341</v>
      </c>
    </row>
    <row r="457" spans="1:17" x14ac:dyDescent="0.25">
      <c r="A457" s="2" t="s">
        <v>33</v>
      </c>
      <c r="B457" s="2">
        <v>540001</v>
      </c>
      <c r="C457" s="2">
        <v>540201</v>
      </c>
      <c r="H457" t="s">
        <v>341</v>
      </c>
      <c r="I457"/>
      <c r="J457"/>
    </row>
    <row r="458" spans="1:17" x14ac:dyDescent="0.25">
      <c r="A458" s="2" t="s">
        <v>2</v>
      </c>
      <c r="B458" s="2">
        <v>540101</v>
      </c>
      <c r="C458" s="2">
        <v>540251</v>
      </c>
    </row>
    <row r="459" spans="1:17" x14ac:dyDescent="0.25">
      <c r="A459" s="2" t="s">
        <v>4</v>
      </c>
      <c r="B459" s="2">
        <v>540101</v>
      </c>
      <c r="C459" s="2">
        <v>540251</v>
      </c>
    </row>
    <row r="460" spans="1:17" x14ac:dyDescent="0.25">
      <c r="A460" s="2" t="s">
        <v>3</v>
      </c>
      <c r="B460" s="2">
        <v>540101</v>
      </c>
      <c r="C460" s="2">
        <v>540251</v>
      </c>
    </row>
    <row r="461" spans="1:17" x14ac:dyDescent="0.25">
      <c r="A461" s="2" t="s">
        <v>624</v>
      </c>
      <c r="B461" s="2">
        <v>540001</v>
      </c>
      <c r="C461" s="2">
        <v>540201</v>
      </c>
    </row>
    <row r="462" spans="1:17" x14ac:dyDescent="0.25">
      <c r="A462" s="2" t="s">
        <v>5</v>
      </c>
      <c r="B462" s="2">
        <v>530001</v>
      </c>
      <c r="C462" s="2">
        <v>530001</v>
      </c>
      <c r="H462" s="2" t="s">
        <v>20</v>
      </c>
      <c r="J462" s="2" t="s">
        <v>625</v>
      </c>
      <c r="L462" s="2" t="s">
        <v>19</v>
      </c>
      <c r="O462" s="2" t="s">
        <v>25</v>
      </c>
      <c r="Q462" s="2" t="str">
        <f>IF(OR($E$3="Rotarian",$E$3="Officer"),"Spouse","")</f>
        <v/>
      </c>
    </row>
    <row r="463" spans="1:17" x14ac:dyDescent="0.25">
      <c r="A463" s="2" t="s">
        <v>342</v>
      </c>
      <c r="B463" s="2">
        <v>530001</v>
      </c>
      <c r="C463" s="2">
        <v>530001</v>
      </c>
      <c r="H463" s="5"/>
      <c r="I463" s="18"/>
      <c r="J463" s="5"/>
      <c r="L463" s="5"/>
    </row>
    <row r="464" spans="1:17" x14ac:dyDescent="0.25">
      <c r="A464" s="2" t="s">
        <v>6</v>
      </c>
      <c r="B464" s="2">
        <v>530201</v>
      </c>
      <c r="C464" s="2">
        <v>530201</v>
      </c>
      <c r="H464" s="2" t="s">
        <v>33</v>
      </c>
      <c r="I464" s="28">
        <v>540001</v>
      </c>
      <c r="J464" s="2" t="s">
        <v>33</v>
      </c>
      <c r="K464" s="2">
        <v>540201</v>
      </c>
      <c r="L464" s="2" t="s">
        <v>33</v>
      </c>
      <c r="M464" s="2">
        <v>540201</v>
      </c>
      <c r="O464" s="2" t="s">
        <v>621</v>
      </c>
    </row>
    <row r="465" spans="1:15" x14ac:dyDescent="0.25">
      <c r="A465" s="2" t="s">
        <v>7</v>
      </c>
      <c r="B465" s="2">
        <v>530101</v>
      </c>
      <c r="C465" s="2">
        <v>530101</v>
      </c>
      <c r="H465" s="2" t="s">
        <v>2</v>
      </c>
      <c r="I465" s="28">
        <v>540101</v>
      </c>
      <c r="J465" s="2" t="s">
        <v>2</v>
      </c>
      <c r="K465" s="2">
        <v>540251</v>
      </c>
      <c r="L465" s="2" t="s">
        <v>2</v>
      </c>
      <c r="M465" s="2">
        <v>540251</v>
      </c>
      <c r="O465" s="2" t="s">
        <v>622</v>
      </c>
    </row>
    <row r="466" spans="1:15" x14ac:dyDescent="0.25">
      <c r="A466" s="2" t="s">
        <v>64</v>
      </c>
      <c r="B466" s="2" t="s">
        <v>343</v>
      </c>
      <c r="C466" s="2" t="s">
        <v>343</v>
      </c>
      <c r="H466" s="2" t="s">
        <v>4</v>
      </c>
      <c r="I466" s="28">
        <v>540101</v>
      </c>
      <c r="J466" s="2" t="s">
        <v>4</v>
      </c>
      <c r="K466" s="2">
        <v>540251</v>
      </c>
      <c r="L466" s="2" t="s">
        <v>4</v>
      </c>
      <c r="M466" s="2">
        <v>540251</v>
      </c>
    </row>
    <row r="467" spans="1:15" x14ac:dyDescent="0.25">
      <c r="A467" s="2" t="s">
        <v>8</v>
      </c>
      <c r="B467" s="2">
        <v>530301</v>
      </c>
      <c r="C467" s="2">
        <v>530301</v>
      </c>
      <c r="H467" s="2" t="s">
        <v>3</v>
      </c>
      <c r="I467" s="28">
        <v>540101</v>
      </c>
      <c r="J467" s="2" t="s">
        <v>3</v>
      </c>
      <c r="K467" s="2">
        <v>540251</v>
      </c>
      <c r="L467" s="2" t="s">
        <v>3</v>
      </c>
      <c r="M467" s="2">
        <v>540251</v>
      </c>
    </row>
    <row r="468" spans="1:15" x14ac:dyDescent="0.25">
      <c r="A468" s="2" t="s">
        <v>22</v>
      </c>
      <c r="B468" s="2" t="s">
        <v>343</v>
      </c>
      <c r="C468" s="2" t="s">
        <v>343</v>
      </c>
      <c r="H468" s="2" t="s">
        <v>624</v>
      </c>
      <c r="I468" s="28">
        <v>540001</v>
      </c>
      <c r="J468" s="2" t="s">
        <v>624</v>
      </c>
      <c r="K468" s="2">
        <v>540201</v>
      </c>
      <c r="L468" s="2" t="s">
        <v>624</v>
      </c>
      <c r="M468" s="2">
        <v>540201</v>
      </c>
    </row>
    <row r="469" spans="1:15" x14ac:dyDescent="0.25">
      <c r="H469" s="2" t="s">
        <v>5</v>
      </c>
      <c r="I469" s="28">
        <v>530001</v>
      </c>
      <c r="J469" s="2" t="s">
        <v>5</v>
      </c>
      <c r="K469" s="2">
        <v>530001</v>
      </c>
      <c r="L469" s="2" t="s">
        <v>5</v>
      </c>
      <c r="M469" s="2">
        <v>530001</v>
      </c>
    </row>
    <row r="470" spans="1:15" x14ac:dyDescent="0.25">
      <c r="H470" s="2" t="s">
        <v>342</v>
      </c>
      <c r="I470" s="28">
        <v>530001</v>
      </c>
      <c r="J470" s="2" t="s">
        <v>342</v>
      </c>
      <c r="K470" s="2">
        <v>530001</v>
      </c>
      <c r="L470" s="2" t="s">
        <v>342</v>
      </c>
      <c r="M470" s="2">
        <v>530001</v>
      </c>
    </row>
    <row r="471" spans="1:15" x14ac:dyDescent="0.25">
      <c r="A471" s="5" t="s">
        <v>23</v>
      </c>
      <c r="H471" s="2" t="s">
        <v>6</v>
      </c>
      <c r="I471" s="28">
        <v>530201</v>
      </c>
      <c r="J471" s="2" t="s">
        <v>6</v>
      </c>
      <c r="K471" s="2">
        <v>530201</v>
      </c>
      <c r="L471" s="2" t="s">
        <v>6</v>
      </c>
      <c r="M471" s="2">
        <v>530201</v>
      </c>
    </row>
    <row r="472" spans="1:15" x14ac:dyDescent="0.25">
      <c r="H472" s="2" t="s">
        <v>7</v>
      </c>
      <c r="I472" s="28">
        <v>530101</v>
      </c>
      <c r="J472" s="2" t="s">
        <v>7</v>
      </c>
      <c r="K472" s="2">
        <v>530101</v>
      </c>
      <c r="L472" s="2" t="s">
        <v>7</v>
      </c>
      <c r="M472" s="2">
        <v>530101</v>
      </c>
    </row>
    <row r="473" spans="1:15" x14ac:dyDescent="0.25">
      <c r="A473" s="2" t="s">
        <v>9</v>
      </c>
      <c r="H473" s="2" t="s">
        <v>64</v>
      </c>
      <c r="I473" s="28" t="s">
        <v>343</v>
      </c>
      <c r="J473" s="2" t="s">
        <v>64</v>
      </c>
      <c r="K473" s="2" t="s">
        <v>343</v>
      </c>
      <c r="L473" s="2" t="s">
        <v>64</v>
      </c>
      <c r="M473" s="2" t="s">
        <v>343</v>
      </c>
    </row>
    <row r="474" spans="1:15" x14ac:dyDescent="0.25">
      <c r="A474" s="2" t="s">
        <v>21</v>
      </c>
      <c r="H474" s="2" t="s">
        <v>8</v>
      </c>
      <c r="I474" s="28">
        <v>530301</v>
      </c>
      <c r="J474" s="2" t="s">
        <v>8</v>
      </c>
      <c r="K474" s="2">
        <v>530301</v>
      </c>
      <c r="L474" s="2" t="s">
        <v>8</v>
      </c>
      <c r="M474" s="2">
        <v>530301</v>
      </c>
    </row>
    <row r="475" spans="1:15" x14ac:dyDescent="0.25">
      <c r="A475" s="2" t="s">
        <v>10</v>
      </c>
      <c r="H475" s="2" t="s">
        <v>22</v>
      </c>
      <c r="I475" s="28" t="s">
        <v>343</v>
      </c>
      <c r="J475" s="2" t="s">
        <v>22</v>
      </c>
      <c r="K475" s="2" t="s">
        <v>343</v>
      </c>
      <c r="L475" s="2" t="s">
        <v>22</v>
      </c>
      <c r="M475" s="2" t="s">
        <v>343</v>
      </c>
    </row>
    <row r="476" spans="1:15" x14ac:dyDescent="0.25">
      <c r="A476" s="2" t="s">
        <v>11</v>
      </c>
    </row>
    <row r="477" spans="1:15" x14ac:dyDescent="0.25">
      <c r="A477" s="2" t="s">
        <v>12</v>
      </c>
    </row>
    <row r="478" spans="1:15" x14ac:dyDescent="0.25">
      <c r="A478" s="2" t="s">
        <v>13</v>
      </c>
    </row>
    <row r="479" spans="1:15" x14ac:dyDescent="0.25">
      <c r="A479" s="2" t="s">
        <v>14</v>
      </c>
    </row>
    <row r="480" spans="1:15" x14ac:dyDescent="0.25">
      <c r="A480" s="2" t="s">
        <v>15</v>
      </c>
    </row>
    <row r="481" spans="1:12" x14ac:dyDescent="0.25">
      <c r="A481" s="2" t="s">
        <v>22</v>
      </c>
    </row>
    <row r="483" spans="1:12" x14ac:dyDescent="0.25">
      <c r="A483" s="5" t="s">
        <v>16</v>
      </c>
    </row>
    <row r="485" spans="1:12" x14ac:dyDescent="0.25">
      <c r="A485" s="2" t="s">
        <v>17</v>
      </c>
    </row>
    <row r="486" spans="1:12" x14ac:dyDescent="0.25">
      <c r="A486" s="2" t="s">
        <v>18</v>
      </c>
    </row>
    <row r="487" spans="1:12" x14ac:dyDescent="0.25">
      <c r="A487" s="2" t="s">
        <v>19</v>
      </c>
    </row>
    <row r="488" spans="1:12" x14ac:dyDescent="0.25">
      <c r="A488" s="2" t="s">
        <v>25</v>
      </c>
    </row>
    <row r="489" spans="1:12" x14ac:dyDescent="0.25">
      <c r="A489" s="2" t="s">
        <v>22</v>
      </c>
    </row>
    <row r="490" spans="1:12" x14ac:dyDescent="0.25">
      <c r="A490" s="1" t="s">
        <v>27</v>
      </c>
      <c r="H490" s="24" t="s">
        <v>292</v>
      </c>
      <c r="I490" s="2" t="s">
        <v>308</v>
      </c>
      <c r="J490" s="2" t="s">
        <v>344</v>
      </c>
      <c r="K490" s="2" t="s">
        <v>345</v>
      </c>
    </row>
    <row r="491" spans="1:12" x14ac:dyDescent="0.25">
      <c r="H491" s="13" t="s">
        <v>65</v>
      </c>
      <c r="I491" s="2" t="s">
        <v>308</v>
      </c>
      <c r="L491" s="2" t="s">
        <v>346</v>
      </c>
    </row>
    <row r="492" spans="1:12" x14ac:dyDescent="0.25">
      <c r="A492" s="5" t="s">
        <v>1</v>
      </c>
      <c r="H492" s="13" t="s">
        <v>66</v>
      </c>
      <c r="I492" s="2" t="s">
        <v>308</v>
      </c>
    </row>
    <row r="493" spans="1:12" x14ac:dyDescent="0.25">
      <c r="H493" s="13" t="s">
        <v>67</v>
      </c>
      <c r="I493" s="2" t="s">
        <v>308</v>
      </c>
    </row>
    <row r="494" spans="1:12" x14ac:dyDescent="0.25">
      <c r="A494" s="2" t="s">
        <v>308</v>
      </c>
      <c r="C494" s="2" t="s">
        <v>62</v>
      </c>
      <c r="H494" s="13" t="s">
        <v>68</v>
      </c>
      <c r="I494" s="2" t="s">
        <v>311</v>
      </c>
    </row>
    <row r="495" spans="1:12" x14ac:dyDescent="0.25">
      <c r="A495" s="2" t="s">
        <v>327</v>
      </c>
      <c r="C495" s="2" t="s">
        <v>35</v>
      </c>
      <c r="H495" s="13" t="s">
        <v>69</v>
      </c>
      <c r="I495" s="2" t="s">
        <v>308</v>
      </c>
    </row>
    <row r="496" spans="1:12" x14ac:dyDescent="0.25">
      <c r="A496" s="2" t="s">
        <v>306</v>
      </c>
      <c r="C496" s="2" t="s">
        <v>36</v>
      </c>
      <c r="H496" s="13" t="s">
        <v>70</v>
      </c>
      <c r="I496" s="2" t="s">
        <v>311</v>
      </c>
    </row>
    <row r="497" spans="1:9" x14ac:dyDescent="0.25">
      <c r="A497" s="2" t="s">
        <v>309</v>
      </c>
      <c r="C497" s="2" t="s">
        <v>61</v>
      </c>
      <c r="H497" s="13" t="s">
        <v>71</v>
      </c>
      <c r="I497" s="2" t="s">
        <v>311</v>
      </c>
    </row>
    <row r="498" spans="1:9" x14ac:dyDescent="0.25">
      <c r="A498" s="2" t="s">
        <v>310</v>
      </c>
      <c r="C498" s="2" t="s">
        <v>37</v>
      </c>
      <c r="H498" s="13" t="s">
        <v>72</v>
      </c>
      <c r="I498" s="2" t="s">
        <v>308</v>
      </c>
    </row>
    <row r="499" spans="1:9" x14ac:dyDescent="0.25">
      <c r="A499" s="2" t="s">
        <v>312</v>
      </c>
      <c r="C499" s="2" t="s">
        <v>38</v>
      </c>
      <c r="H499" s="13" t="s">
        <v>73</v>
      </c>
      <c r="I499" s="2" t="s">
        <v>308</v>
      </c>
    </row>
    <row r="500" spans="1:9" x14ac:dyDescent="0.25">
      <c r="A500" s="2" t="s">
        <v>328</v>
      </c>
      <c r="C500" s="2" t="s">
        <v>39</v>
      </c>
      <c r="H500" s="13" t="s">
        <v>74</v>
      </c>
      <c r="I500" s="2" t="s">
        <v>308</v>
      </c>
    </row>
    <row r="501" spans="1:9" x14ac:dyDescent="0.25">
      <c r="A501" s="2" t="s">
        <v>314</v>
      </c>
      <c r="C501" s="2" t="s">
        <v>40</v>
      </c>
      <c r="H501" s="14" t="s">
        <v>75</v>
      </c>
      <c r="I501" s="2" t="s">
        <v>307</v>
      </c>
    </row>
    <row r="502" spans="1:9" x14ac:dyDescent="0.25">
      <c r="A502" s="2" t="s">
        <v>315</v>
      </c>
      <c r="C502" s="2" t="s">
        <v>41</v>
      </c>
      <c r="H502" s="13" t="s">
        <v>76</v>
      </c>
      <c r="I502" s="2" t="s">
        <v>311</v>
      </c>
    </row>
    <row r="503" spans="1:9" x14ac:dyDescent="0.25">
      <c r="A503" s="2" t="s">
        <v>316</v>
      </c>
      <c r="C503" s="2" t="s">
        <v>42</v>
      </c>
      <c r="H503" s="13" t="s">
        <v>77</v>
      </c>
      <c r="I503" s="2" t="s">
        <v>308</v>
      </c>
    </row>
    <row r="504" spans="1:9" x14ac:dyDescent="0.25">
      <c r="A504" s="2" t="s">
        <v>317</v>
      </c>
      <c r="C504" s="2" t="s">
        <v>43</v>
      </c>
      <c r="H504" s="14" t="s">
        <v>78</v>
      </c>
      <c r="I504" s="2" t="s">
        <v>306</v>
      </c>
    </row>
    <row r="505" spans="1:9" x14ac:dyDescent="0.25">
      <c r="A505" s="2" t="s">
        <v>311</v>
      </c>
      <c r="C505" s="2" t="s">
        <v>44</v>
      </c>
      <c r="H505" s="14" t="s">
        <v>79</v>
      </c>
      <c r="I505" s="2" t="s">
        <v>311</v>
      </c>
    </row>
    <row r="506" spans="1:9" x14ac:dyDescent="0.25">
      <c r="A506" s="2" t="s">
        <v>313</v>
      </c>
      <c r="C506" s="2" t="s">
        <v>45</v>
      </c>
      <c r="H506" s="13" t="s">
        <v>80</v>
      </c>
      <c r="I506" s="2" t="s">
        <v>308</v>
      </c>
    </row>
    <row r="507" spans="1:9" x14ac:dyDescent="0.25">
      <c r="A507" s="2" t="s">
        <v>319</v>
      </c>
      <c r="C507" s="2" t="s">
        <v>46</v>
      </c>
      <c r="H507" s="13" t="s">
        <v>81</v>
      </c>
      <c r="I507" s="2" t="s">
        <v>308</v>
      </c>
    </row>
    <row r="508" spans="1:9" x14ac:dyDescent="0.25">
      <c r="A508" s="2" t="s">
        <v>329</v>
      </c>
      <c r="C508" s="2" t="s">
        <v>47</v>
      </c>
      <c r="H508" s="13" t="s">
        <v>82</v>
      </c>
      <c r="I508" s="2" t="s">
        <v>308</v>
      </c>
    </row>
    <row r="509" spans="1:9" x14ac:dyDescent="0.25">
      <c r="A509" s="2" t="s">
        <v>330</v>
      </c>
      <c r="C509" s="2" t="s">
        <v>48</v>
      </c>
      <c r="H509" s="14" t="s">
        <v>83</v>
      </c>
      <c r="I509" s="2" t="s">
        <v>309</v>
      </c>
    </row>
    <row r="510" spans="1:9" x14ac:dyDescent="0.25">
      <c r="A510" s="2" t="s">
        <v>320</v>
      </c>
      <c r="C510" s="2" t="s">
        <v>49</v>
      </c>
      <c r="H510" s="13" t="s">
        <v>84</v>
      </c>
      <c r="I510" s="2" t="s">
        <v>308</v>
      </c>
    </row>
    <row r="511" spans="1:9" x14ac:dyDescent="0.25">
      <c r="A511" s="2" t="s">
        <v>331</v>
      </c>
      <c r="C511" s="2" t="s">
        <v>50</v>
      </c>
      <c r="H511" s="14" t="s">
        <v>85</v>
      </c>
      <c r="I511" s="2" t="s">
        <v>311</v>
      </c>
    </row>
    <row r="512" spans="1:9" x14ac:dyDescent="0.25">
      <c r="A512" s="2" t="s">
        <v>332</v>
      </c>
      <c r="C512" s="2" t="s">
        <v>51</v>
      </c>
      <c r="H512" s="13" t="s">
        <v>86</v>
      </c>
      <c r="I512" s="2" t="s">
        <v>308</v>
      </c>
    </row>
    <row r="513" spans="1:9" x14ac:dyDescent="0.25">
      <c r="A513" s="2" t="s">
        <v>333</v>
      </c>
      <c r="C513" s="2" t="s">
        <v>52</v>
      </c>
      <c r="H513" s="13" t="s">
        <v>87</v>
      </c>
      <c r="I513" s="2" t="s">
        <v>311</v>
      </c>
    </row>
    <row r="514" spans="1:9" x14ac:dyDescent="0.25">
      <c r="A514" s="2" t="s">
        <v>334</v>
      </c>
      <c r="C514" s="2" t="s">
        <v>53</v>
      </c>
      <c r="H514" s="13" t="s">
        <v>88</v>
      </c>
      <c r="I514" s="2" t="s">
        <v>308</v>
      </c>
    </row>
    <row r="515" spans="1:9" x14ac:dyDescent="0.25">
      <c r="A515" s="2" t="s">
        <v>335</v>
      </c>
      <c r="C515" s="2" t="s">
        <v>54</v>
      </c>
      <c r="H515" s="13" t="s">
        <v>89</v>
      </c>
      <c r="I515" s="2" t="s">
        <v>308</v>
      </c>
    </row>
    <row r="516" spans="1:9" x14ac:dyDescent="0.25">
      <c r="A516" s="2" t="s">
        <v>336</v>
      </c>
      <c r="C516" s="2" t="s">
        <v>55</v>
      </c>
      <c r="H516" s="13" t="s">
        <v>90</v>
      </c>
      <c r="I516" s="2" t="s">
        <v>308</v>
      </c>
    </row>
    <row r="517" spans="1:9" x14ac:dyDescent="0.25">
      <c r="A517" s="2" t="s">
        <v>321</v>
      </c>
      <c r="C517" s="2" t="s">
        <v>56</v>
      </c>
      <c r="H517" s="13" t="s">
        <v>91</v>
      </c>
      <c r="I517" s="2" t="s">
        <v>308</v>
      </c>
    </row>
    <row r="518" spans="1:9" x14ac:dyDescent="0.25">
      <c r="A518" s="2" t="s">
        <v>337</v>
      </c>
      <c r="C518" s="2" t="s">
        <v>57</v>
      </c>
      <c r="H518" s="13" t="s">
        <v>92</v>
      </c>
      <c r="I518" s="2" t="s">
        <v>308</v>
      </c>
    </row>
    <row r="519" spans="1:9" x14ac:dyDescent="0.25">
      <c r="A519" s="2" t="s">
        <v>338</v>
      </c>
      <c r="C519" s="2" t="s">
        <v>58</v>
      </c>
      <c r="H519" s="13" t="s">
        <v>93</v>
      </c>
      <c r="I519" s="2" t="s">
        <v>308</v>
      </c>
    </row>
    <row r="520" spans="1:9" x14ac:dyDescent="0.25">
      <c r="A520" s="2" t="s">
        <v>339</v>
      </c>
      <c r="C520" s="2" t="s">
        <v>59</v>
      </c>
      <c r="H520" s="14" t="s">
        <v>94</v>
      </c>
      <c r="I520" s="2" t="s">
        <v>310</v>
      </c>
    </row>
    <row r="521" spans="1:9" x14ac:dyDescent="0.25">
      <c r="A521" s="2" t="s">
        <v>323</v>
      </c>
      <c r="C521" s="2" t="s">
        <v>60</v>
      </c>
      <c r="H521" s="13" t="s">
        <v>95</v>
      </c>
      <c r="I521" s="2" t="s">
        <v>308</v>
      </c>
    </row>
    <row r="522" spans="1:9" x14ac:dyDescent="0.25">
      <c r="A522" s="2" t="s">
        <v>340</v>
      </c>
      <c r="C522" s="2" t="s">
        <v>63</v>
      </c>
      <c r="H522" s="13" t="s">
        <v>96</v>
      </c>
      <c r="I522" s="2" t="s">
        <v>311</v>
      </c>
    </row>
    <row r="523" spans="1:9" x14ac:dyDescent="0.25">
      <c r="H523" s="13" t="s">
        <v>97</v>
      </c>
      <c r="I523" s="2" t="s">
        <v>311</v>
      </c>
    </row>
    <row r="524" spans="1:9" x14ac:dyDescent="0.25">
      <c r="A524" s="2" t="s">
        <v>318</v>
      </c>
      <c r="H524" s="13" t="s">
        <v>98</v>
      </c>
      <c r="I524" s="2" t="s">
        <v>311</v>
      </c>
    </row>
    <row r="525" spans="1:9" x14ac:dyDescent="0.25">
      <c r="H525" s="13" t="s">
        <v>99</v>
      </c>
      <c r="I525" s="2" t="s">
        <v>308</v>
      </c>
    </row>
    <row r="526" spans="1:9" x14ac:dyDescent="0.25">
      <c r="H526" s="13" t="s">
        <v>100</v>
      </c>
      <c r="I526" s="2" t="s">
        <v>311</v>
      </c>
    </row>
    <row r="527" spans="1:9" x14ac:dyDescent="0.25">
      <c r="H527" s="14" t="s">
        <v>101</v>
      </c>
      <c r="I527" s="2" t="s">
        <v>312</v>
      </c>
    </row>
    <row r="528" spans="1:9" x14ac:dyDescent="0.25">
      <c r="H528" s="13" t="s">
        <v>102</v>
      </c>
      <c r="I528" s="2" t="s">
        <v>311</v>
      </c>
    </row>
    <row r="529" spans="8:9" x14ac:dyDescent="0.25">
      <c r="H529" s="13" t="s">
        <v>103</v>
      </c>
      <c r="I529" s="2" t="s">
        <v>311</v>
      </c>
    </row>
    <row r="530" spans="8:9" x14ac:dyDescent="0.25">
      <c r="H530" s="13" t="s">
        <v>104</v>
      </c>
      <c r="I530" s="2" t="s">
        <v>308</v>
      </c>
    </row>
    <row r="531" spans="8:9" x14ac:dyDescent="0.25">
      <c r="H531" s="13" t="s">
        <v>105</v>
      </c>
      <c r="I531" s="2" t="s">
        <v>311</v>
      </c>
    </row>
    <row r="532" spans="8:9" x14ac:dyDescent="0.25">
      <c r="H532" s="13" t="s">
        <v>106</v>
      </c>
      <c r="I532" s="2" t="s">
        <v>311</v>
      </c>
    </row>
    <row r="533" spans="8:9" x14ac:dyDescent="0.25">
      <c r="H533" s="13" t="s">
        <v>107</v>
      </c>
      <c r="I533" s="2" t="s">
        <v>313</v>
      </c>
    </row>
    <row r="534" spans="8:9" x14ac:dyDescent="0.25">
      <c r="H534" s="14" t="s">
        <v>108</v>
      </c>
      <c r="I534" s="2" t="s">
        <v>314</v>
      </c>
    </row>
    <row r="535" spans="8:9" x14ac:dyDescent="0.25">
      <c r="H535" s="13" t="s">
        <v>109</v>
      </c>
      <c r="I535" s="2" t="s">
        <v>308</v>
      </c>
    </row>
    <row r="536" spans="8:9" x14ac:dyDescent="0.25">
      <c r="H536" s="13" t="s">
        <v>110</v>
      </c>
      <c r="I536" s="2" t="s">
        <v>308</v>
      </c>
    </row>
    <row r="537" spans="8:9" x14ac:dyDescent="0.25">
      <c r="H537" s="13" t="s">
        <v>111</v>
      </c>
      <c r="I537" s="2" t="s">
        <v>308</v>
      </c>
    </row>
    <row r="538" spans="8:9" x14ac:dyDescent="0.25">
      <c r="H538" s="14" t="s">
        <v>112</v>
      </c>
      <c r="I538" s="2" t="s">
        <v>315</v>
      </c>
    </row>
    <row r="539" spans="8:9" x14ac:dyDescent="0.25">
      <c r="H539" s="13" t="s">
        <v>113</v>
      </c>
      <c r="I539" s="2" t="s">
        <v>311</v>
      </c>
    </row>
    <row r="540" spans="8:9" x14ac:dyDescent="0.25">
      <c r="H540" s="13" t="s">
        <v>114</v>
      </c>
      <c r="I540" s="2" t="s">
        <v>311</v>
      </c>
    </row>
    <row r="541" spans="8:9" x14ac:dyDescent="0.25">
      <c r="H541" s="13" t="s">
        <v>115</v>
      </c>
      <c r="I541" s="2" t="s">
        <v>311</v>
      </c>
    </row>
    <row r="542" spans="8:9" x14ac:dyDescent="0.25">
      <c r="H542" s="13" t="s">
        <v>116</v>
      </c>
      <c r="I542" s="2" t="s">
        <v>308</v>
      </c>
    </row>
    <row r="543" spans="8:9" x14ac:dyDescent="0.25">
      <c r="H543" s="13" t="s">
        <v>117</v>
      </c>
      <c r="I543" s="2" t="s">
        <v>308</v>
      </c>
    </row>
    <row r="544" spans="8:9" x14ac:dyDescent="0.25">
      <c r="H544" s="15" t="s">
        <v>118</v>
      </c>
      <c r="I544" s="2" t="s">
        <v>311</v>
      </c>
    </row>
    <row r="545" spans="8:9" x14ac:dyDescent="0.25">
      <c r="H545" s="13" t="s">
        <v>119</v>
      </c>
      <c r="I545" s="2" t="s">
        <v>308</v>
      </c>
    </row>
    <row r="546" spans="8:9" x14ac:dyDescent="0.25">
      <c r="H546" s="13" t="s">
        <v>120</v>
      </c>
      <c r="I546" s="2" t="s">
        <v>311</v>
      </c>
    </row>
    <row r="547" spans="8:9" x14ac:dyDescent="0.25">
      <c r="H547" s="13" t="s">
        <v>121</v>
      </c>
      <c r="I547" s="2" t="s">
        <v>311</v>
      </c>
    </row>
    <row r="548" spans="8:9" x14ac:dyDescent="0.25">
      <c r="H548" s="14" t="s">
        <v>122</v>
      </c>
      <c r="I548" s="2" t="s">
        <v>316</v>
      </c>
    </row>
    <row r="549" spans="8:9" x14ac:dyDescent="0.25">
      <c r="H549" s="13" t="s">
        <v>123</v>
      </c>
      <c r="I549" s="2" t="s">
        <v>311</v>
      </c>
    </row>
    <row r="550" spans="8:9" x14ac:dyDescent="0.25">
      <c r="H550" s="13" t="s">
        <v>124</v>
      </c>
      <c r="I550" s="2" t="s">
        <v>308</v>
      </c>
    </row>
    <row r="551" spans="8:9" x14ac:dyDescent="0.25">
      <c r="H551" s="13" t="s">
        <v>125</v>
      </c>
      <c r="I551" s="2" t="s">
        <v>308</v>
      </c>
    </row>
    <row r="552" spans="8:9" x14ac:dyDescent="0.25">
      <c r="H552" s="13" t="s">
        <v>126</v>
      </c>
      <c r="I552" s="2" t="s">
        <v>308</v>
      </c>
    </row>
    <row r="553" spans="8:9" x14ac:dyDescent="0.25">
      <c r="H553" s="14" t="s">
        <v>127</v>
      </c>
      <c r="I553" s="2" t="s">
        <v>317</v>
      </c>
    </row>
    <row r="554" spans="8:9" x14ac:dyDescent="0.25">
      <c r="H554" s="13" t="s">
        <v>128</v>
      </c>
      <c r="I554" s="2" t="s">
        <v>308</v>
      </c>
    </row>
    <row r="555" spans="8:9" x14ac:dyDescent="0.25">
      <c r="H555" s="14" t="s">
        <v>129</v>
      </c>
      <c r="I555" s="2" t="s">
        <v>313</v>
      </c>
    </row>
    <row r="556" spans="8:9" x14ac:dyDescent="0.25">
      <c r="H556" s="13" t="s">
        <v>130</v>
      </c>
      <c r="I556" s="2" t="s">
        <v>308</v>
      </c>
    </row>
    <row r="557" spans="8:9" x14ac:dyDescent="0.25">
      <c r="H557" s="13" t="s">
        <v>131</v>
      </c>
      <c r="I557" s="2" t="s">
        <v>308</v>
      </c>
    </row>
    <row r="558" spans="8:9" x14ac:dyDescent="0.25">
      <c r="H558" s="13" t="s">
        <v>132</v>
      </c>
      <c r="I558" s="2" t="s">
        <v>311</v>
      </c>
    </row>
    <row r="559" spans="8:9" x14ac:dyDescent="0.25">
      <c r="H559" s="13" t="s">
        <v>133</v>
      </c>
      <c r="I559" s="2" t="s">
        <v>308</v>
      </c>
    </row>
    <row r="560" spans="8:9" x14ac:dyDescent="0.25">
      <c r="H560" s="13" t="s">
        <v>134</v>
      </c>
      <c r="I560" s="2" t="s">
        <v>308</v>
      </c>
    </row>
    <row r="561" spans="8:9" x14ac:dyDescent="0.25">
      <c r="H561" s="13" t="s">
        <v>135</v>
      </c>
      <c r="I561" s="2" t="s">
        <v>316</v>
      </c>
    </row>
    <row r="562" spans="8:9" x14ac:dyDescent="0.25">
      <c r="H562" s="13" t="s">
        <v>136</v>
      </c>
      <c r="I562" s="2" t="s">
        <v>308</v>
      </c>
    </row>
    <row r="563" spans="8:9" x14ac:dyDescent="0.25">
      <c r="H563" s="14" t="s">
        <v>137</v>
      </c>
      <c r="I563" s="2" t="s">
        <v>311</v>
      </c>
    </row>
    <row r="564" spans="8:9" x14ac:dyDescent="0.25">
      <c r="H564" s="14" t="s">
        <v>138</v>
      </c>
      <c r="I564" s="2" t="s">
        <v>311</v>
      </c>
    </row>
    <row r="565" spans="8:9" x14ac:dyDescent="0.25">
      <c r="H565" s="13" t="s">
        <v>139</v>
      </c>
    </row>
    <row r="566" spans="8:9" x14ac:dyDescent="0.25">
      <c r="H566" s="13" t="s">
        <v>140</v>
      </c>
    </row>
    <row r="567" spans="8:9" x14ac:dyDescent="0.25">
      <c r="H567" s="13" t="s">
        <v>141</v>
      </c>
    </row>
    <row r="568" spans="8:9" x14ac:dyDescent="0.25">
      <c r="H568" s="13" t="s">
        <v>142</v>
      </c>
    </row>
    <row r="569" spans="8:9" x14ac:dyDescent="0.25">
      <c r="H569" s="13" t="s">
        <v>143</v>
      </c>
    </row>
    <row r="570" spans="8:9" x14ac:dyDescent="0.25">
      <c r="H570" s="14" t="s">
        <v>144</v>
      </c>
      <c r="I570" s="2" t="s">
        <v>311</v>
      </c>
    </row>
    <row r="571" spans="8:9" x14ac:dyDescent="0.25">
      <c r="H571" s="13" t="s">
        <v>145</v>
      </c>
    </row>
    <row r="572" spans="8:9" x14ac:dyDescent="0.25">
      <c r="H572" s="13" t="s">
        <v>146</v>
      </c>
      <c r="I572" s="2" t="s">
        <v>311</v>
      </c>
    </row>
    <row r="573" spans="8:9" x14ac:dyDescent="0.25">
      <c r="H573" s="13" t="s">
        <v>147</v>
      </c>
    </row>
    <row r="574" spans="8:9" x14ac:dyDescent="0.25">
      <c r="H574" s="13" t="s">
        <v>148</v>
      </c>
    </row>
    <row r="575" spans="8:9" x14ac:dyDescent="0.25">
      <c r="H575" s="13" t="s">
        <v>149</v>
      </c>
    </row>
    <row r="576" spans="8:9" x14ac:dyDescent="0.25">
      <c r="H576" s="13" t="s">
        <v>150</v>
      </c>
    </row>
    <row r="577" spans="8:9" x14ac:dyDescent="0.25">
      <c r="H577" s="13" t="s">
        <v>151</v>
      </c>
      <c r="I577" s="2" t="s">
        <v>308</v>
      </c>
    </row>
    <row r="578" spans="8:9" x14ac:dyDescent="0.25">
      <c r="H578" s="13" t="s">
        <v>152</v>
      </c>
    </row>
    <row r="579" spans="8:9" x14ac:dyDescent="0.25">
      <c r="H579" s="13" t="s">
        <v>153</v>
      </c>
    </row>
    <row r="580" spans="8:9" x14ac:dyDescent="0.25">
      <c r="H580" s="13" t="s">
        <v>154</v>
      </c>
    </row>
    <row r="581" spans="8:9" x14ac:dyDescent="0.25">
      <c r="H581" s="13" t="s">
        <v>155</v>
      </c>
    </row>
    <row r="582" spans="8:9" x14ac:dyDescent="0.25">
      <c r="H582" s="13" t="s">
        <v>156</v>
      </c>
      <c r="I582" s="2" t="s">
        <v>308</v>
      </c>
    </row>
    <row r="583" spans="8:9" x14ac:dyDescent="0.25">
      <c r="H583" s="13" t="s">
        <v>157</v>
      </c>
    </row>
    <row r="584" spans="8:9" x14ac:dyDescent="0.25">
      <c r="H584" s="13" t="s">
        <v>158</v>
      </c>
    </row>
    <row r="585" spans="8:9" x14ac:dyDescent="0.25">
      <c r="H585" s="13" t="s">
        <v>159</v>
      </c>
      <c r="I585" s="2" t="s">
        <v>308</v>
      </c>
    </row>
    <row r="586" spans="8:9" x14ac:dyDescent="0.25">
      <c r="H586" s="13" t="s">
        <v>160</v>
      </c>
    </row>
    <row r="587" spans="8:9" x14ac:dyDescent="0.25">
      <c r="H587" s="13" t="s">
        <v>161</v>
      </c>
    </row>
    <row r="588" spans="8:9" x14ac:dyDescent="0.25">
      <c r="H588" s="13" t="s">
        <v>162</v>
      </c>
    </row>
    <row r="589" spans="8:9" x14ac:dyDescent="0.25">
      <c r="H589" s="14" t="s">
        <v>163</v>
      </c>
      <c r="I589" s="2" t="s">
        <v>319</v>
      </c>
    </row>
    <row r="590" spans="8:9" x14ac:dyDescent="0.25">
      <c r="H590" s="13" t="s">
        <v>164</v>
      </c>
    </row>
    <row r="591" spans="8:9" x14ac:dyDescent="0.25">
      <c r="H591" s="15" t="s">
        <v>165</v>
      </c>
    </row>
    <row r="592" spans="8:9" x14ac:dyDescent="0.25">
      <c r="H592" s="15" t="s">
        <v>166</v>
      </c>
    </row>
    <row r="593" spans="8:9" x14ac:dyDescent="0.25">
      <c r="H593" s="13" t="s">
        <v>167</v>
      </c>
    </row>
    <row r="594" spans="8:9" x14ac:dyDescent="0.25">
      <c r="H594" s="13" t="s">
        <v>168</v>
      </c>
    </row>
    <row r="595" spans="8:9" x14ac:dyDescent="0.25">
      <c r="H595" s="14" t="s">
        <v>169</v>
      </c>
      <c r="I595" s="2" t="s">
        <v>311</v>
      </c>
    </row>
    <row r="596" spans="8:9" x14ac:dyDescent="0.25">
      <c r="H596" s="13" t="s">
        <v>170</v>
      </c>
      <c r="I596" s="2" t="s">
        <v>308</v>
      </c>
    </row>
    <row r="597" spans="8:9" x14ac:dyDescent="0.25">
      <c r="H597" s="14" t="s">
        <v>171</v>
      </c>
    </row>
    <row r="598" spans="8:9" x14ac:dyDescent="0.25">
      <c r="H598" s="13" t="s">
        <v>172</v>
      </c>
    </row>
    <row r="599" spans="8:9" x14ac:dyDescent="0.25">
      <c r="H599" s="13" t="s">
        <v>173</v>
      </c>
    </row>
    <row r="600" spans="8:9" x14ac:dyDescent="0.25">
      <c r="H600" s="13" t="s">
        <v>174</v>
      </c>
    </row>
    <row r="601" spans="8:9" x14ac:dyDescent="0.25">
      <c r="H601" s="14" t="s">
        <v>175</v>
      </c>
    </row>
    <row r="602" spans="8:9" x14ac:dyDescent="0.25">
      <c r="H602" s="13" t="s">
        <v>176</v>
      </c>
    </row>
    <row r="603" spans="8:9" x14ac:dyDescent="0.25">
      <c r="H603" s="15" t="s">
        <v>177</v>
      </c>
    </row>
    <row r="604" spans="8:9" x14ac:dyDescent="0.25">
      <c r="H604" s="14" t="s">
        <v>178</v>
      </c>
      <c r="I604" s="2" t="s">
        <v>320</v>
      </c>
    </row>
    <row r="605" spans="8:9" x14ac:dyDescent="0.25">
      <c r="H605" s="13" t="s">
        <v>179</v>
      </c>
    </row>
    <row r="606" spans="8:9" x14ac:dyDescent="0.25">
      <c r="H606" s="13" t="s">
        <v>180</v>
      </c>
    </row>
    <row r="607" spans="8:9" x14ac:dyDescent="0.25">
      <c r="H607" s="16" t="s">
        <v>181</v>
      </c>
    </row>
    <row r="608" spans="8:9" x14ac:dyDescent="0.25">
      <c r="H608" s="13" t="s">
        <v>182</v>
      </c>
    </row>
    <row r="609" spans="8:8" x14ac:dyDescent="0.25">
      <c r="H609" s="13" t="s">
        <v>183</v>
      </c>
    </row>
    <row r="610" spans="8:8" x14ac:dyDescent="0.25">
      <c r="H610" s="13" t="s">
        <v>184</v>
      </c>
    </row>
    <row r="611" spans="8:8" x14ac:dyDescent="0.25">
      <c r="H611" s="15" t="s">
        <v>185</v>
      </c>
    </row>
    <row r="612" spans="8:8" x14ac:dyDescent="0.25">
      <c r="H612" s="15" t="s">
        <v>186</v>
      </c>
    </row>
    <row r="613" spans="8:8" x14ac:dyDescent="0.25">
      <c r="H613" s="13" t="s">
        <v>187</v>
      </c>
    </row>
    <row r="614" spans="8:8" x14ac:dyDescent="0.25">
      <c r="H614" s="13" t="s">
        <v>188</v>
      </c>
    </row>
    <row r="615" spans="8:8" x14ac:dyDescent="0.25">
      <c r="H615" s="13" t="s">
        <v>189</v>
      </c>
    </row>
    <row r="616" spans="8:8" x14ac:dyDescent="0.25">
      <c r="H616" s="13" t="s">
        <v>190</v>
      </c>
    </row>
    <row r="617" spans="8:8" x14ac:dyDescent="0.25">
      <c r="H617" s="13" t="s">
        <v>191</v>
      </c>
    </row>
    <row r="618" spans="8:8" x14ac:dyDescent="0.25">
      <c r="H618" s="13" t="s">
        <v>192</v>
      </c>
    </row>
    <row r="619" spans="8:8" x14ac:dyDescent="0.25">
      <c r="H619" s="13" t="s">
        <v>193</v>
      </c>
    </row>
    <row r="620" spans="8:8" x14ac:dyDescent="0.25">
      <c r="H620" s="13" t="s">
        <v>194</v>
      </c>
    </row>
    <row r="621" spans="8:8" x14ac:dyDescent="0.25">
      <c r="H621" s="13" t="s">
        <v>195</v>
      </c>
    </row>
    <row r="622" spans="8:8" x14ac:dyDescent="0.25">
      <c r="H622" s="13" t="s">
        <v>196</v>
      </c>
    </row>
    <row r="623" spans="8:8" x14ac:dyDescent="0.25">
      <c r="H623" s="13" t="s">
        <v>197</v>
      </c>
    </row>
    <row r="624" spans="8:8" x14ac:dyDescent="0.25">
      <c r="H624" s="13" t="s">
        <v>198</v>
      </c>
    </row>
    <row r="625" spans="8:9" x14ac:dyDescent="0.25">
      <c r="H625" s="13" t="s">
        <v>199</v>
      </c>
    </row>
    <row r="626" spans="8:9" x14ac:dyDescent="0.25">
      <c r="H626" s="13" t="s">
        <v>200</v>
      </c>
    </row>
    <row r="627" spans="8:9" x14ac:dyDescent="0.25">
      <c r="H627" s="13" t="s">
        <v>201</v>
      </c>
    </row>
    <row r="628" spans="8:9" x14ac:dyDescent="0.25">
      <c r="H628" s="14" t="s">
        <v>202</v>
      </c>
      <c r="I628" s="2" t="s">
        <v>308</v>
      </c>
    </row>
    <row r="629" spans="8:9" x14ac:dyDescent="0.25">
      <c r="H629" s="13" t="s">
        <v>203</v>
      </c>
    </row>
    <row r="630" spans="8:9" x14ac:dyDescent="0.25">
      <c r="H630" s="13" t="s">
        <v>204</v>
      </c>
    </row>
    <row r="631" spans="8:9" x14ac:dyDescent="0.25">
      <c r="H631" s="13" t="s">
        <v>205</v>
      </c>
    </row>
    <row r="632" spans="8:9" x14ac:dyDescent="0.25">
      <c r="H632" s="13" t="s">
        <v>206</v>
      </c>
    </row>
    <row r="633" spans="8:9" x14ac:dyDescent="0.25">
      <c r="H633" s="15" t="s">
        <v>207</v>
      </c>
    </row>
    <row r="634" spans="8:9" x14ac:dyDescent="0.25">
      <c r="H634" s="13" t="s">
        <v>208</v>
      </c>
    </row>
    <row r="635" spans="8:9" x14ac:dyDescent="0.25">
      <c r="H635" s="13" t="s">
        <v>209</v>
      </c>
    </row>
    <row r="636" spans="8:9" x14ac:dyDescent="0.25">
      <c r="H636" s="13" t="s">
        <v>210</v>
      </c>
    </row>
    <row r="637" spans="8:9" x14ac:dyDescent="0.25">
      <c r="H637" s="15" t="s">
        <v>211</v>
      </c>
    </row>
    <row r="638" spans="8:9" x14ac:dyDescent="0.25">
      <c r="H638" s="13" t="s">
        <v>212</v>
      </c>
    </row>
    <row r="639" spans="8:9" x14ac:dyDescent="0.25">
      <c r="H639" s="13" t="s">
        <v>213</v>
      </c>
    </row>
    <row r="640" spans="8:9" x14ac:dyDescent="0.25">
      <c r="H640" s="13" t="s">
        <v>214</v>
      </c>
    </row>
    <row r="641" spans="8:9" x14ac:dyDescent="0.25">
      <c r="H641" s="14" t="s">
        <v>215</v>
      </c>
    </row>
    <row r="642" spans="8:9" x14ac:dyDescent="0.25">
      <c r="H642" s="13" t="s">
        <v>216</v>
      </c>
    </row>
    <row r="643" spans="8:9" x14ac:dyDescent="0.25">
      <c r="H643" s="13" t="s">
        <v>217</v>
      </c>
    </row>
    <row r="644" spans="8:9" x14ac:dyDescent="0.25">
      <c r="H644" s="14" t="s">
        <v>218</v>
      </c>
    </row>
    <row r="645" spans="8:9" x14ac:dyDescent="0.25">
      <c r="H645" s="17" t="s">
        <v>219</v>
      </c>
    </row>
    <row r="646" spans="8:9" x14ac:dyDescent="0.25">
      <c r="H646" s="13" t="s">
        <v>220</v>
      </c>
    </row>
    <row r="647" spans="8:9" x14ac:dyDescent="0.25">
      <c r="H647" s="13" t="s">
        <v>221</v>
      </c>
    </row>
    <row r="648" spans="8:9" x14ac:dyDescent="0.25">
      <c r="H648" s="13" t="s">
        <v>222</v>
      </c>
    </row>
    <row r="649" spans="8:9" x14ac:dyDescent="0.25">
      <c r="H649" s="13" t="s">
        <v>223</v>
      </c>
    </row>
    <row r="650" spans="8:9" x14ac:dyDescent="0.25">
      <c r="H650" s="13" t="s">
        <v>224</v>
      </c>
    </row>
    <row r="651" spans="8:9" x14ac:dyDescent="0.25">
      <c r="H651" s="13" t="s">
        <v>225</v>
      </c>
    </row>
    <row r="652" spans="8:9" x14ac:dyDescent="0.25">
      <c r="H652" s="14" t="s">
        <v>226</v>
      </c>
    </row>
    <row r="653" spans="8:9" x14ac:dyDescent="0.25">
      <c r="H653" s="13" t="s">
        <v>227</v>
      </c>
    </row>
    <row r="654" spans="8:9" x14ac:dyDescent="0.25">
      <c r="H654" s="14" t="s">
        <v>228</v>
      </c>
      <c r="I654" s="2" t="s">
        <v>321</v>
      </c>
    </row>
    <row r="655" spans="8:9" x14ac:dyDescent="0.25">
      <c r="H655" s="13" t="s">
        <v>229</v>
      </c>
    </row>
    <row r="656" spans="8:9" x14ac:dyDescent="0.25">
      <c r="H656" s="13" t="s">
        <v>230</v>
      </c>
    </row>
    <row r="657" spans="8:8" x14ac:dyDescent="0.25">
      <c r="H657" s="13" t="s">
        <v>231</v>
      </c>
    </row>
    <row r="658" spans="8:8" x14ac:dyDescent="0.25">
      <c r="H658" s="13" t="s">
        <v>232</v>
      </c>
    </row>
    <row r="659" spans="8:8" x14ac:dyDescent="0.25">
      <c r="H659" s="13" t="s">
        <v>233</v>
      </c>
    </row>
    <row r="660" spans="8:8" x14ac:dyDescent="0.25">
      <c r="H660" s="14" t="s">
        <v>234</v>
      </c>
    </row>
    <row r="661" spans="8:8" x14ac:dyDescent="0.25">
      <c r="H661" s="14" t="s">
        <v>235</v>
      </c>
    </row>
    <row r="662" spans="8:8" x14ac:dyDescent="0.25">
      <c r="H662" s="13" t="s">
        <v>236</v>
      </c>
    </row>
    <row r="663" spans="8:8" x14ac:dyDescent="0.25">
      <c r="H663" s="13" t="s">
        <v>237</v>
      </c>
    </row>
    <row r="664" spans="8:8" x14ac:dyDescent="0.25">
      <c r="H664" s="14" t="s">
        <v>238</v>
      </c>
    </row>
    <row r="665" spans="8:8" x14ac:dyDescent="0.25">
      <c r="H665" s="13" t="s">
        <v>239</v>
      </c>
    </row>
    <row r="666" spans="8:8" x14ac:dyDescent="0.25">
      <c r="H666" s="13" t="s">
        <v>240</v>
      </c>
    </row>
    <row r="667" spans="8:8" x14ac:dyDescent="0.25">
      <c r="H667" s="13" t="s">
        <v>241</v>
      </c>
    </row>
    <row r="668" spans="8:8" x14ac:dyDescent="0.25">
      <c r="H668" s="13" t="s">
        <v>242</v>
      </c>
    </row>
    <row r="669" spans="8:8" x14ac:dyDescent="0.25">
      <c r="H669" s="13" t="s">
        <v>322</v>
      </c>
    </row>
    <row r="670" spans="8:8" x14ac:dyDescent="0.25">
      <c r="H670" s="13" t="s">
        <v>243</v>
      </c>
    </row>
    <row r="671" spans="8:8" x14ac:dyDescent="0.25">
      <c r="H671" s="13" t="s">
        <v>244</v>
      </c>
    </row>
    <row r="672" spans="8:8" x14ac:dyDescent="0.25">
      <c r="H672" s="13" t="s">
        <v>245</v>
      </c>
    </row>
    <row r="673" spans="8:8" x14ac:dyDescent="0.25">
      <c r="H673" s="13" t="s">
        <v>246</v>
      </c>
    </row>
    <row r="674" spans="8:8" x14ac:dyDescent="0.25">
      <c r="H674" s="13" t="s">
        <v>247</v>
      </c>
    </row>
    <row r="675" spans="8:8" x14ac:dyDescent="0.25">
      <c r="H675" s="13" t="s">
        <v>248</v>
      </c>
    </row>
    <row r="676" spans="8:8" x14ac:dyDescent="0.25">
      <c r="H676" s="13" t="s">
        <v>249</v>
      </c>
    </row>
    <row r="677" spans="8:8" x14ac:dyDescent="0.25">
      <c r="H677" s="13" t="s">
        <v>250</v>
      </c>
    </row>
    <row r="678" spans="8:8" x14ac:dyDescent="0.25">
      <c r="H678" s="13" t="s">
        <v>251</v>
      </c>
    </row>
    <row r="679" spans="8:8" x14ac:dyDescent="0.25">
      <c r="H679" s="13" t="s">
        <v>252</v>
      </c>
    </row>
    <row r="680" spans="8:8" x14ac:dyDescent="0.25">
      <c r="H680" s="13" t="s">
        <v>253</v>
      </c>
    </row>
    <row r="681" spans="8:8" x14ac:dyDescent="0.25">
      <c r="H681" s="13" t="s">
        <v>254</v>
      </c>
    </row>
    <row r="682" spans="8:8" x14ac:dyDescent="0.25">
      <c r="H682" s="15" t="s">
        <v>255</v>
      </c>
    </row>
    <row r="683" spans="8:8" x14ac:dyDescent="0.25">
      <c r="H683" s="13" t="s">
        <v>256</v>
      </c>
    </row>
    <row r="684" spans="8:8" x14ac:dyDescent="0.25">
      <c r="H684" s="13" t="s">
        <v>257</v>
      </c>
    </row>
    <row r="685" spans="8:8" x14ac:dyDescent="0.25">
      <c r="H685" s="13" t="s">
        <v>258</v>
      </c>
    </row>
    <row r="686" spans="8:8" x14ac:dyDescent="0.25">
      <c r="H686" s="13" t="s">
        <v>259</v>
      </c>
    </row>
    <row r="687" spans="8:8" x14ac:dyDescent="0.25">
      <c r="H687" s="13" t="s">
        <v>260</v>
      </c>
    </row>
    <row r="688" spans="8:8" x14ac:dyDescent="0.25">
      <c r="H688" s="13" t="s">
        <v>261</v>
      </c>
    </row>
    <row r="689" spans="8:9" x14ac:dyDescent="0.25">
      <c r="H689" s="13" t="s">
        <v>262</v>
      </c>
    </row>
    <row r="690" spans="8:9" x14ac:dyDescent="0.25">
      <c r="H690" s="14" t="s">
        <v>263</v>
      </c>
      <c r="I690" s="2" t="s">
        <v>323</v>
      </c>
    </row>
    <row r="691" spans="8:9" x14ac:dyDescent="0.25">
      <c r="H691" s="14" t="s">
        <v>264</v>
      </c>
    </row>
    <row r="692" spans="8:9" x14ac:dyDescent="0.25">
      <c r="H692" s="14" t="s">
        <v>265</v>
      </c>
    </row>
    <row r="693" spans="8:9" x14ac:dyDescent="0.25">
      <c r="H693" s="13" t="s">
        <v>266</v>
      </c>
    </row>
    <row r="694" spans="8:9" x14ac:dyDescent="0.25">
      <c r="H694" s="13" t="s">
        <v>267</v>
      </c>
    </row>
    <row r="695" spans="8:9" x14ac:dyDescent="0.25">
      <c r="H695" s="15" t="s">
        <v>268</v>
      </c>
    </row>
    <row r="696" spans="8:9" x14ac:dyDescent="0.25">
      <c r="H696" s="13" t="s">
        <v>269</v>
      </c>
    </row>
    <row r="697" spans="8:9" x14ac:dyDescent="0.25">
      <c r="H697" s="13" t="s">
        <v>270</v>
      </c>
    </row>
    <row r="698" spans="8:9" x14ac:dyDescent="0.25">
      <c r="H698" s="14" t="s">
        <v>271</v>
      </c>
    </row>
    <row r="699" spans="8:9" x14ac:dyDescent="0.25">
      <c r="H699" s="14" t="s">
        <v>272</v>
      </c>
    </row>
    <row r="700" spans="8:9" x14ac:dyDescent="0.25">
      <c r="H700" s="15" t="s">
        <v>273</v>
      </c>
    </row>
    <row r="701" spans="8:9" x14ac:dyDescent="0.25">
      <c r="H701" s="13" t="s">
        <v>274</v>
      </c>
    </row>
    <row r="702" spans="8:9" x14ac:dyDescent="0.25">
      <c r="H702" s="13" t="s">
        <v>275</v>
      </c>
    </row>
    <row r="703" spans="8:9" x14ac:dyDescent="0.25">
      <c r="H703" s="13" t="s">
        <v>276</v>
      </c>
    </row>
    <row r="704" spans="8:9" x14ac:dyDescent="0.25">
      <c r="H704" s="14" t="s">
        <v>277</v>
      </c>
    </row>
    <row r="705" spans="8:8" x14ac:dyDescent="0.25">
      <c r="H705" s="13" t="s">
        <v>278</v>
      </c>
    </row>
    <row r="706" spans="8:8" x14ac:dyDescent="0.25">
      <c r="H706" s="13" t="s">
        <v>279</v>
      </c>
    </row>
    <row r="707" spans="8:8" x14ac:dyDescent="0.25">
      <c r="H707" s="13" t="s">
        <v>280</v>
      </c>
    </row>
    <row r="708" spans="8:8" x14ac:dyDescent="0.25">
      <c r="H708" s="13" t="s">
        <v>281</v>
      </c>
    </row>
    <row r="709" spans="8:8" x14ac:dyDescent="0.25">
      <c r="H709" s="13" t="s">
        <v>282</v>
      </c>
    </row>
    <row r="710" spans="8:8" x14ac:dyDescent="0.25">
      <c r="H710" s="13" t="s">
        <v>283</v>
      </c>
    </row>
    <row r="711" spans="8:8" x14ac:dyDescent="0.25">
      <c r="H711" s="13" t="s">
        <v>284</v>
      </c>
    </row>
    <row r="712" spans="8:8" x14ac:dyDescent="0.25">
      <c r="H712" s="13" t="s">
        <v>285</v>
      </c>
    </row>
    <row r="713" spans="8:8" x14ac:dyDescent="0.25">
      <c r="H713" s="13" t="s">
        <v>286</v>
      </c>
    </row>
    <row r="714" spans="8:8" x14ac:dyDescent="0.25">
      <c r="H714" s="13" t="s">
        <v>287</v>
      </c>
    </row>
    <row r="715" spans="8:8" x14ac:dyDescent="0.25">
      <c r="H715" s="13" t="s">
        <v>288</v>
      </c>
    </row>
    <row r="716" spans="8:8" x14ac:dyDescent="0.25">
      <c r="H716" s="13" t="s">
        <v>289</v>
      </c>
    </row>
    <row r="717" spans="8:8" x14ac:dyDescent="0.25">
      <c r="H717" s="13" t="s">
        <v>290</v>
      </c>
    </row>
    <row r="718" spans="8:8" x14ac:dyDescent="0.25">
      <c r="H718" s="13" t="s">
        <v>291</v>
      </c>
    </row>
    <row r="719" spans="8:8" x14ac:dyDescent="0.25">
      <c r="H719" s="13" t="s">
        <v>293</v>
      </c>
    </row>
    <row r="720" spans="8:8" x14ac:dyDescent="0.25">
      <c r="H720" s="13" t="s">
        <v>294</v>
      </c>
    </row>
    <row r="721" spans="8:8" x14ac:dyDescent="0.25">
      <c r="H721" s="13" t="s">
        <v>295</v>
      </c>
    </row>
    <row r="722" spans="8:8" x14ac:dyDescent="0.25">
      <c r="H722" s="13" t="s">
        <v>296</v>
      </c>
    </row>
    <row r="723" spans="8:8" x14ac:dyDescent="0.25">
      <c r="H723" s="13" t="s">
        <v>297</v>
      </c>
    </row>
    <row r="724" spans="8:8" x14ac:dyDescent="0.25">
      <c r="H724" s="13" t="s">
        <v>298</v>
      </c>
    </row>
    <row r="725" spans="8:8" x14ac:dyDescent="0.25">
      <c r="H725" s="13" t="s">
        <v>299</v>
      </c>
    </row>
    <row r="726" spans="8:8" x14ac:dyDescent="0.25">
      <c r="H726" s="13" t="s">
        <v>300</v>
      </c>
    </row>
    <row r="727" spans="8:8" x14ac:dyDescent="0.25">
      <c r="H727" s="13" t="s">
        <v>301</v>
      </c>
    </row>
    <row r="728" spans="8:8" x14ac:dyDescent="0.25">
      <c r="H728" s="13" t="s">
        <v>302</v>
      </c>
    </row>
    <row r="729" spans="8:8" x14ac:dyDescent="0.25">
      <c r="H729" s="15" t="s">
        <v>303</v>
      </c>
    </row>
    <row r="730" spans="8:8" x14ac:dyDescent="0.25">
      <c r="H730" s="13" t="s">
        <v>304</v>
      </c>
    </row>
    <row r="731" spans="8:8" x14ac:dyDescent="0.25">
      <c r="H731" s="15" t="s">
        <v>305</v>
      </c>
    </row>
  </sheetData>
  <dataConsolidate/>
  <mergeCells count="257">
    <mergeCell ref="X22:Z22"/>
    <mergeCell ref="AA22:AC22"/>
    <mergeCell ref="A23:C23"/>
    <mergeCell ref="D23:G23"/>
    <mergeCell ref="H23:S23"/>
    <mergeCell ref="T23:W23"/>
    <mergeCell ref="AD2:AG7"/>
    <mergeCell ref="A20:C20"/>
    <mergeCell ref="D20:G20"/>
    <mergeCell ref="H20:S20"/>
    <mergeCell ref="T20:W20"/>
    <mergeCell ref="X20:Z20"/>
    <mergeCell ref="AA20:AC20"/>
    <mergeCell ref="A21:C21"/>
    <mergeCell ref="D21:G21"/>
    <mergeCell ref="H21:S21"/>
    <mergeCell ref="T21:W21"/>
    <mergeCell ref="X21:Z21"/>
    <mergeCell ref="AA21:AC21"/>
    <mergeCell ref="AD9:AG9"/>
    <mergeCell ref="X9:Z10"/>
    <mergeCell ref="Z6:AC7"/>
    <mergeCell ref="AD10:AE10"/>
    <mergeCell ref="A18:C18"/>
    <mergeCell ref="P47:S47"/>
    <mergeCell ref="AE47:AF47"/>
    <mergeCell ref="T30:W30"/>
    <mergeCell ref="X27:Z27"/>
    <mergeCell ref="X28:Z28"/>
    <mergeCell ref="X29:Z29"/>
    <mergeCell ref="X30:Z30"/>
    <mergeCell ref="AA27:AC27"/>
    <mergeCell ref="AA28:AC28"/>
    <mergeCell ref="AA29:AC29"/>
    <mergeCell ref="AA30:AC30"/>
    <mergeCell ref="AA41:AC41"/>
    <mergeCell ref="H41:S41"/>
    <mergeCell ref="AA31:AC31"/>
    <mergeCell ref="X33:Z33"/>
    <mergeCell ref="AA42:AC42"/>
    <mergeCell ref="AA40:AC40"/>
    <mergeCell ref="AA39:AC39"/>
    <mergeCell ref="AA37:AC37"/>
    <mergeCell ref="T26:W26"/>
    <mergeCell ref="T25:W25"/>
    <mergeCell ref="T19:W19"/>
    <mergeCell ref="T18:W18"/>
    <mergeCell ref="T9:W10"/>
    <mergeCell ref="H35:S35"/>
    <mergeCell ref="H36:S36"/>
    <mergeCell ref="H37:S37"/>
    <mergeCell ref="H38:S38"/>
    <mergeCell ref="T29:W29"/>
    <mergeCell ref="T11:W11"/>
    <mergeCell ref="T12:W12"/>
    <mergeCell ref="T13:W13"/>
    <mergeCell ref="T14:W14"/>
    <mergeCell ref="T15:W15"/>
    <mergeCell ref="H15:S15"/>
    <mergeCell ref="T22:W22"/>
    <mergeCell ref="H16:S16"/>
    <mergeCell ref="A27:C27"/>
    <mergeCell ref="A28:C28"/>
    <mergeCell ref="A29:C29"/>
    <mergeCell ref="A30:C30"/>
    <mergeCell ref="D27:G27"/>
    <mergeCell ref="D28:G28"/>
    <mergeCell ref="D29:G29"/>
    <mergeCell ref="D30:G30"/>
    <mergeCell ref="H27:S27"/>
    <mergeCell ref="H28:S28"/>
    <mergeCell ref="H29:S29"/>
    <mergeCell ref="H30:S30"/>
    <mergeCell ref="A19:C19"/>
    <mergeCell ref="A25:C25"/>
    <mergeCell ref="A26:C26"/>
    <mergeCell ref="D18:G18"/>
    <mergeCell ref="D19:G19"/>
    <mergeCell ref="D25:G25"/>
    <mergeCell ref="D26:G26"/>
    <mergeCell ref="H18:S18"/>
    <mergeCell ref="H19:S19"/>
    <mergeCell ref="H25:S25"/>
    <mergeCell ref="H26:S26"/>
    <mergeCell ref="A24:C24"/>
    <mergeCell ref="D24:G24"/>
    <mergeCell ref="H24:S24"/>
    <mergeCell ref="A22:C22"/>
    <mergeCell ref="D22:G22"/>
    <mergeCell ref="H22:S22"/>
    <mergeCell ref="S49:Z49"/>
    <mergeCell ref="AA49:AD49"/>
    <mergeCell ref="T47:W47"/>
    <mergeCell ref="X47:Z47"/>
    <mergeCell ref="X34:Z34"/>
    <mergeCell ref="X35:Z35"/>
    <mergeCell ref="X36:Z36"/>
    <mergeCell ref="X37:Z37"/>
    <mergeCell ref="X38:Z38"/>
    <mergeCell ref="X39:Z39"/>
    <mergeCell ref="X40:Z40"/>
    <mergeCell ref="X41:Z41"/>
    <mergeCell ref="X42:Z42"/>
    <mergeCell ref="T40:W40"/>
    <mergeCell ref="T41:W41"/>
    <mergeCell ref="T42:W42"/>
    <mergeCell ref="T43:W43"/>
    <mergeCell ref="T44:W44"/>
    <mergeCell ref="X43:Z43"/>
    <mergeCell ref="X44:Z44"/>
    <mergeCell ref="T37:W37"/>
    <mergeCell ref="T38:W38"/>
    <mergeCell ref="T39:W39"/>
    <mergeCell ref="AA38:AC38"/>
    <mergeCell ref="A49:F49"/>
    <mergeCell ref="G49:H49"/>
    <mergeCell ref="M49:R49"/>
    <mergeCell ref="J47:N47"/>
    <mergeCell ref="J6:N7"/>
    <mergeCell ref="AA43:AC43"/>
    <mergeCell ref="AA11:AC11"/>
    <mergeCell ref="A13:C13"/>
    <mergeCell ref="I2:I3"/>
    <mergeCell ref="I6:I7"/>
    <mergeCell ref="D13:G13"/>
    <mergeCell ref="D9:G10"/>
    <mergeCell ref="T32:W32"/>
    <mergeCell ref="T33:W33"/>
    <mergeCell ref="AA32:AC32"/>
    <mergeCell ref="A4:D4"/>
    <mergeCell ref="E4:H4"/>
    <mergeCell ref="A12:C12"/>
    <mergeCell ref="D12:G12"/>
    <mergeCell ref="A11:C11"/>
    <mergeCell ref="D11:G11"/>
    <mergeCell ref="H9:S10"/>
    <mergeCell ref="H12:S12"/>
    <mergeCell ref="O11:P11"/>
    <mergeCell ref="A6:D6"/>
    <mergeCell ref="A7:D7"/>
    <mergeCell ref="J4:N4"/>
    <mergeCell ref="J5:N5"/>
    <mergeCell ref="E6:H6"/>
    <mergeCell ref="E7:H7"/>
    <mergeCell ref="P4:Y7"/>
    <mergeCell ref="J2:N3"/>
    <mergeCell ref="E3:H3"/>
    <mergeCell ref="E5:H5"/>
    <mergeCell ref="E2:H2"/>
    <mergeCell ref="A9:C10"/>
    <mergeCell ref="A2:D2"/>
    <mergeCell ref="A3:D3"/>
    <mergeCell ref="A5:D5"/>
    <mergeCell ref="AA9:AC10"/>
    <mergeCell ref="U2:Y3"/>
    <mergeCell ref="P2:T3"/>
    <mergeCell ref="D38:G38"/>
    <mergeCell ref="D14:G14"/>
    <mergeCell ref="D32:G32"/>
    <mergeCell ref="AA36:AC36"/>
    <mergeCell ref="X16:Z16"/>
    <mergeCell ref="X17:Z17"/>
    <mergeCell ref="X31:Z31"/>
    <mergeCell ref="T16:W16"/>
    <mergeCell ref="T17:W17"/>
    <mergeCell ref="T31:W31"/>
    <mergeCell ref="X18:Z18"/>
    <mergeCell ref="X19:Z19"/>
    <mergeCell ref="AA12:AC12"/>
    <mergeCell ref="J11:N11"/>
    <mergeCell ref="AA13:AC13"/>
    <mergeCell ref="AA15:AC15"/>
    <mergeCell ref="A31:C31"/>
    <mergeCell ref="D31:G31"/>
    <mergeCell ref="AA35:AC35"/>
    <mergeCell ref="AA33:AC33"/>
    <mergeCell ref="AA34:AC34"/>
    <mergeCell ref="H17:S17"/>
    <mergeCell ref="H31:S31"/>
    <mergeCell ref="H32:S32"/>
    <mergeCell ref="H33:S33"/>
    <mergeCell ref="T35:W35"/>
    <mergeCell ref="X25:Z25"/>
    <mergeCell ref="X26:Z26"/>
    <mergeCell ref="AA18:AC18"/>
    <mergeCell ref="AA19:AC19"/>
    <mergeCell ref="AA25:AC25"/>
    <mergeCell ref="AA26:AC26"/>
    <mergeCell ref="X23:Z23"/>
    <mergeCell ref="AA23:AC23"/>
    <mergeCell ref="T24:W24"/>
    <mergeCell ref="X24:Z24"/>
    <mergeCell ref="AA24:AC24"/>
    <mergeCell ref="T27:W27"/>
    <mergeCell ref="T28:W28"/>
    <mergeCell ref="T34:W34"/>
    <mergeCell ref="X32:Z32"/>
    <mergeCell ref="A46:C46"/>
    <mergeCell ref="T45:W45"/>
    <mergeCell ref="T46:W46"/>
    <mergeCell ref="X45:Z45"/>
    <mergeCell ref="X46:Z46"/>
    <mergeCell ref="AA45:AC45"/>
    <mergeCell ref="D46:G46"/>
    <mergeCell ref="AA46:AC46"/>
    <mergeCell ref="AA44:AC44"/>
    <mergeCell ref="H44:S44"/>
    <mergeCell ref="H45:S45"/>
    <mergeCell ref="H46:S46"/>
    <mergeCell ref="A45:C45"/>
    <mergeCell ref="A43:C43"/>
    <mergeCell ref="D45:G45"/>
    <mergeCell ref="H43:S43"/>
    <mergeCell ref="D43:G43"/>
    <mergeCell ref="A42:C42"/>
    <mergeCell ref="A40:C40"/>
    <mergeCell ref="A41:C41"/>
    <mergeCell ref="A44:C44"/>
    <mergeCell ref="D44:G44"/>
    <mergeCell ref="D42:G42"/>
    <mergeCell ref="H42:S42"/>
    <mergeCell ref="D41:G41"/>
    <mergeCell ref="H40:S40"/>
    <mergeCell ref="D40:G40"/>
    <mergeCell ref="A32:C32"/>
    <mergeCell ref="A33:C33"/>
    <mergeCell ref="A34:C34"/>
    <mergeCell ref="D34:G34"/>
    <mergeCell ref="A38:C38"/>
    <mergeCell ref="A37:C37"/>
    <mergeCell ref="D37:G37"/>
    <mergeCell ref="T36:W36"/>
    <mergeCell ref="H39:S39"/>
    <mergeCell ref="D35:G35"/>
    <mergeCell ref="A39:C39"/>
    <mergeCell ref="D33:G33"/>
    <mergeCell ref="H34:S34"/>
    <mergeCell ref="D39:G39"/>
    <mergeCell ref="A36:C36"/>
    <mergeCell ref="D36:G36"/>
    <mergeCell ref="A35:C35"/>
    <mergeCell ref="X12:Z12"/>
    <mergeCell ref="A17:C17"/>
    <mergeCell ref="A15:C15"/>
    <mergeCell ref="D15:G15"/>
    <mergeCell ref="A16:C16"/>
    <mergeCell ref="D16:G16"/>
    <mergeCell ref="AA14:AC14"/>
    <mergeCell ref="AA17:AC17"/>
    <mergeCell ref="X13:Z13"/>
    <mergeCell ref="X14:Z14"/>
    <mergeCell ref="X15:Z15"/>
    <mergeCell ref="H13:S13"/>
    <mergeCell ref="H14:S14"/>
    <mergeCell ref="A14:C14"/>
    <mergeCell ref="D17:G17"/>
    <mergeCell ref="AA16:AC16"/>
  </mergeCells>
  <phoneticPr fontId="7" type="noConversion"/>
  <conditionalFormatting sqref="AA12:AC17 AA31:AC46 AA18:AA19 AA25:AA30">
    <cfRule type="cellIs" dxfId="3" priority="2" stopIfTrue="1" operator="equal">
      <formula>"Required"</formula>
    </cfRule>
  </conditionalFormatting>
  <conditionalFormatting sqref="AA20:AA24">
    <cfRule type="cellIs" dxfId="2" priority="1" stopIfTrue="1" operator="equal">
      <formula>"Required"</formula>
    </cfRule>
  </conditionalFormatting>
  <dataValidations xWindow="864" yWindow="485" count="10">
    <dataValidation allowBlank="1" showInputMessage="1" showErrorMessage="1" errorTitle="Text Length" error="Text length may not exceed 32 characters." sqref="E2:H2" xr:uid="{00000000-0002-0000-0000-000000000000}"/>
    <dataValidation type="date" errorStyle="warning" allowBlank="1" showInputMessage="1" showErrorMessage="1" errorTitle="Date Field" error="Please enter a date as DD-MM-YY in this field." sqref="U2" xr:uid="{00000000-0002-0000-0000-000001000000}">
      <formula1>38353</formula1>
      <formula2>219512</formula2>
    </dataValidation>
    <dataValidation allowBlank="1" errorTitle="Text Length" error="Text length may not exceed 70 characters." sqref="E6" xr:uid="{00000000-0002-0000-0000-000002000000}"/>
    <dataValidation type="date" errorStyle="warning" showErrorMessage="1" errorTitle="Date Error" error="Please enter a date as DD-MM-YY in this field" promptTitle="Date" prompt="Please enter the date of expense." sqref="B31:C46 B12:C17 A12:A46" xr:uid="{00000000-0002-0000-0000-000003000000}">
      <formula1>1</formula1>
      <formula2>219512</formula2>
    </dataValidation>
    <dataValidation allowBlank="1" showErrorMessage="1" errorTitle="Text Length" error="Text length may not exceed 32 characters." sqref="E3:H3" xr:uid="{00000000-0002-0000-0000-000004000000}"/>
    <dataValidation type="list" showInputMessage="1" prompt="Please select the country's currency that the expense was paid with.  If currency used is not in the list provided, please enter manually." sqref="Y12:Z17 Y31:Z46 X12:X46" xr:uid="{00000000-0002-0000-0000-000005000000}">
      <formula1>$A$493:$A$522</formula1>
    </dataValidation>
    <dataValidation allowBlank="1" sqref="H12:H46" xr:uid="{00000000-0002-0000-0000-000006000000}"/>
    <dataValidation type="list" allowBlank="1" showErrorMessage="1" errorTitle="Invalid Expense Type" error="Please select an Expense Type from the drop down list. " promptTitle="Expense Type" prompt="Please select the expense type from the existing dropdown list." sqref="E12:G17 E31:G46 D12:D46" xr:uid="{00000000-0002-0000-0000-000007000000}">
      <formula1>$J$464:$J$475</formula1>
    </dataValidation>
    <dataValidation type="decimal" allowBlank="1" errorTitle="Exch Rate Error" error="Exchange rate must be greater than zero (0)." prompt="Please enter the amount of the expense in the currency it was paid.  Do not round." sqref="U12:W17 U31:W46 T12:T46" xr:uid="{00000000-0002-0000-0000-000008000000}">
      <formula1>-10000000</formula1>
      <formula2>10000000</formula2>
    </dataValidation>
    <dataValidation type="list" showInputMessage="1" showErrorMessage="1" error="Select Y or N" prompt="Select Y or N" sqref="AD12:AD46" xr:uid="{00000000-0002-0000-0000-000009000000}">
      <formula1>$J$443:$J$444</formula1>
    </dataValidation>
  </dataValidations>
  <hyperlinks>
    <hyperlink ref="Z6" r:id="rId1" xr:uid="{00000000-0004-0000-0000-000000000000}"/>
  </hyperlinks>
  <printOptions horizontalCentered="1" verticalCentered="1"/>
  <pageMargins left="0.25" right="0.25" top="0.25" bottom="0.25" header="0" footer="0"/>
  <pageSetup scale="62" orientation="landscape" r:id="rId2"/>
  <colBreaks count="1" manualBreakCount="1">
    <brk id="31" max="284" man="1"/>
  </colBreaks>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D1:Q237"/>
  <sheetViews>
    <sheetView workbookViewId="0">
      <selection activeCell="H3" sqref="H3:L237"/>
    </sheetView>
  </sheetViews>
  <sheetFormatPr defaultColWidth="8.88671875" defaultRowHeight="13.2" x14ac:dyDescent="0.25"/>
  <cols>
    <col min="8" max="10" width="9.44140625" customWidth="1"/>
    <col min="11" max="11" width="27.109375" bestFit="1" customWidth="1"/>
    <col min="12" max="12" width="13.44140625" bestFit="1" customWidth="1"/>
  </cols>
  <sheetData>
    <row r="1" spans="4:17" x14ac:dyDescent="0.25">
      <c r="H1" s="25" t="s">
        <v>347</v>
      </c>
      <c r="I1" s="25" t="s">
        <v>348</v>
      </c>
      <c r="J1" s="25" t="s">
        <v>349</v>
      </c>
      <c r="K1" s="25" t="s">
        <v>350</v>
      </c>
      <c r="L1" s="25" t="s">
        <v>351</v>
      </c>
      <c r="N1" s="25" t="s">
        <v>352</v>
      </c>
    </row>
    <row r="2" spans="4:17" x14ac:dyDescent="0.25">
      <c r="H2" s="25"/>
      <c r="I2" s="25"/>
      <c r="J2" s="25"/>
      <c r="K2" s="25"/>
      <c r="L2" s="25"/>
      <c r="N2" s="25"/>
    </row>
    <row r="3" spans="4:17" x14ac:dyDescent="0.25">
      <c r="H3" t="s">
        <v>603</v>
      </c>
      <c r="I3" t="s">
        <v>604</v>
      </c>
      <c r="J3" t="s">
        <v>344</v>
      </c>
      <c r="K3" t="s">
        <v>383</v>
      </c>
      <c r="L3" t="s">
        <v>357</v>
      </c>
      <c r="N3" t="s">
        <v>347</v>
      </c>
      <c r="O3" t="s">
        <v>348</v>
      </c>
      <c r="P3" t="s">
        <v>349</v>
      </c>
      <c r="Q3" t="s">
        <v>350</v>
      </c>
    </row>
    <row r="4" spans="4:17" x14ac:dyDescent="0.25">
      <c r="D4" t="s">
        <v>357</v>
      </c>
      <c r="E4" t="s">
        <v>356</v>
      </c>
      <c r="F4" t="s">
        <v>358</v>
      </c>
      <c r="H4" t="s">
        <v>353</v>
      </c>
      <c r="I4" t="s">
        <v>354</v>
      </c>
      <c r="J4" t="s">
        <v>344</v>
      </c>
      <c r="K4" t="s">
        <v>355</v>
      </c>
      <c r="L4" t="s">
        <v>356</v>
      </c>
      <c r="N4" t="s">
        <v>360</v>
      </c>
      <c r="O4" t="s">
        <v>361</v>
      </c>
      <c r="P4" t="s">
        <v>362</v>
      </c>
      <c r="Q4" t="s">
        <v>362</v>
      </c>
    </row>
    <row r="5" spans="4:17" x14ac:dyDescent="0.25">
      <c r="D5" t="s">
        <v>344</v>
      </c>
      <c r="E5" t="s">
        <v>344</v>
      </c>
      <c r="F5" t="s">
        <v>345</v>
      </c>
      <c r="H5" t="s">
        <v>66</v>
      </c>
      <c r="I5" t="s">
        <v>359</v>
      </c>
      <c r="J5" t="s">
        <v>344</v>
      </c>
      <c r="K5" t="s">
        <v>355</v>
      </c>
      <c r="L5" t="s">
        <v>356</v>
      </c>
      <c r="N5" t="s">
        <v>118</v>
      </c>
      <c r="O5" t="s">
        <v>364</v>
      </c>
      <c r="P5" t="s">
        <v>362</v>
      </c>
      <c r="Q5" t="s">
        <v>362</v>
      </c>
    </row>
    <row r="6" spans="4:17" x14ac:dyDescent="0.25">
      <c r="D6" t="s">
        <v>345</v>
      </c>
      <c r="E6" t="s">
        <v>365</v>
      </c>
      <c r="F6" t="s">
        <v>365</v>
      </c>
      <c r="H6" t="s">
        <v>67</v>
      </c>
      <c r="I6" t="s">
        <v>363</v>
      </c>
      <c r="J6" t="s">
        <v>344</v>
      </c>
      <c r="K6" t="s">
        <v>355</v>
      </c>
      <c r="L6" t="s">
        <v>356</v>
      </c>
      <c r="N6" t="s">
        <v>367</v>
      </c>
      <c r="O6" t="s">
        <v>368</v>
      </c>
      <c r="P6" t="s">
        <v>362</v>
      </c>
      <c r="Q6" t="s">
        <v>362</v>
      </c>
    </row>
    <row r="7" spans="4:17" x14ac:dyDescent="0.25">
      <c r="D7" t="s">
        <v>365</v>
      </c>
      <c r="H7" t="s">
        <v>68</v>
      </c>
      <c r="I7" t="s">
        <v>366</v>
      </c>
      <c r="J7" t="s">
        <v>344</v>
      </c>
      <c r="K7" t="s">
        <v>355</v>
      </c>
      <c r="L7" t="s">
        <v>356</v>
      </c>
      <c r="N7" t="s">
        <v>370</v>
      </c>
      <c r="O7" t="s">
        <v>371</v>
      </c>
      <c r="P7" t="s">
        <v>362</v>
      </c>
      <c r="Q7" t="s">
        <v>362</v>
      </c>
    </row>
    <row r="8" spans="4:17" x14ac:dyDescent="0.25">
      <c r="H8" t="s">
        <v>69</v>
      </c>
      <c r="I8" t="s">
        <v>369</v>
      </c>
      <c r="J8" t="s">
        <v>344</v>
      </c>
      <c r="K8" t="s">
        <v>355</v>
      </c>
      <c r="L8" t="s">
        <v>356</v>
      </c>
      <c r="N8" t="s">
        <v>166</v>
      </c>
      <c r="O8" t="s">
        <v>373</v>
      </c>
      <c r="P8" t="s">
        <v>362</v>
      </c>
      <c r="Q8" t="s">
        <v>362</v>
      </c>
    </row>
    <row r="9" spans="4:17" x14ac:dyDescent="0.25">
      <c r="H9" t="s">
        <v>70</v>
      </c>
      <c r="I9" t="s">
        <v>372</v>
      </c>
      <c r="J9" t="s">
        <v>344</v>
      </c>
      <c r="K9" t="s">
        <v>355</v>
      </c>
      <c r="L9" t="s">
        <v>356</v>
      </c>
      <c r="N9" t="s">
        <v>177</v>
      </c>
      <c r="O9" t="s">
        <v>375</v>
      </c>
      <c r="P9" t="s">
        <v>362</v>
      </c>
      <c r="Q9" t="s">
        <v>362</v>
      </c>
    </row>
    <row r="10" spans="4:17" x14ac:dyDescent="0.25">
      <c r="H10" t="s">
        <v>71</v>
      </c>
      <c r="I10" t="s">
        <v>374</v>
      </c>
      <c r="J10" t="s">
        <v>344</v>
      </c>
      <c r="K10" t="s">
        <v>355</v>
      </c>
      <c r="L10" t="s">
        <v>356</v>
      </c>
      <c r="N10" t="s">
        <v>183</v>
      </c>
      <c r="O10" t="s">
        <v>377</v>
      </c>
      <c r="P10" t="s">
        <v>362</v>
      </c>
      <c r="Q10" t="s">
        <v>362</v>
      </c>
    </row>
    <row r="11" spans="4:17" x14ac:dyDescent="0.25">
      <c r="H11" t="s">
        <v>72</v>
      </c>
      <c r="I11" t="s">
        <v>376</v>
      </c>
      <c r="J11" t="s">
        <v>344</v>
      </c>
      <c r="K11" t="s">
        <v>355</v>
      </c>
      <c r="L11" t="s">
        <v>356</v>
      </c>
      <c r="N11" t="s">
        <v>185</v>
      </c>
      <c r="O11" t="s">
        <v>379</v>
      </c>
      <c r="P11" t="s">
        <v>362</v>
      </c>
      <c r="Q11" t="s">
        <v>362</v>
      </c>
    </row>
    <row r="12" spans="4:17" x14ac:dyDescent="0.25">
      <c r="H12" t="s">
        <v>73</v>
      </c>
      <c r="I12" t="s">
        <v>378</v>
      </c>
      <c r="J12" t="s">
        <v>344</v>
      </c>
      <c r="K12" t="s">
        <v>355</v>
      </c>
      <c r="L12" t="s">
        <v>356</v>
      </c>
      <c r="N12" t="s">
        <v>211</v>
      </c>
      <c r="O12" t="s">
        <v>381</v>
      </c>
      <c r="P12" t="s">
        <v>362</v>
      </c>
      <c r="Q12" t="s">
        <v>362</v>
      </c>
    </row>
    <row r="13" spans="4:17" x14ac:dyDescent="0.25">
      <c r="H13" t="s">
        <v>74</v>
      </c>
      <c r="I13" t="s">
        <v>380</v>
      </c>
      <c r="J13" t="s">
        <v>344</v>
      </c>
      <c r="K13" t="s">
        <v>355</v>
      </c>
      <c r="L13" t="s">
        <v>356</v>
      </c>
      <c r="N13" t="s">
        <v>273</v>
      </c>
      <c r="O13" t="s">
        <v>384</v>
      </c>
      <c r="P13" t="s">
        <v>362</v>
      </c>
      <c r="Q13" t="s">
        <v>362</v>
      </c>
    </row>
    <row r="14" spans="4:17" x14ac:dyDescent="0.25">
      <c r="H14" t="s">
        <v>382</v>
      </c>
      <c r="I14" t="s">
        <v>307</v>
      </c>
      <c r="J14" t="s">
        <v>383</v>
      </c>
      <c r="K14" t="s">
        <v>355</v>
      </c>
      <c r="L14" t="s">
        <v>358</v>
      </c>
      <c r="N14" t="s">
        <v>303</v>
      </c>
      <c r="O14" t="s">
        <v>386</v>
      </c>
      <c r="P14" t="s">
        <v>362</v>
      </c>
      <c r="Q14" t="s">
        <v>362</v>
      </c>
    </row>
    <row r="15" spans="4:17" x14ac:dyDescent="0.25">
      <c r="H15" t="s">
        <v>76</v>
      </c>
      <c r="I15" t="s">
        <v>385</v>
      </c>
      <c r="J15" t="s">
        <v>344</v>
      </c>
      <c r="K15" t="s">
        <v>355</v>
      </c>
      <c r="L15" t="s">
        <v>356</v>
      </c>
      <c r="N15" t="s">
        <v>305</v>
      </c>
      <c r="O15" t="s">
        <v>388</v>
      </c>
      <c r="P15" t="s">
        <v>362</v>
      </c>
      <c r="Q15" t="s">
        <v>362</v>
      </c>
    </row>
    <row r="16" spans="4:17" x14ac:dyDescent="0.25">
      <c r="H16" t="s">
        <v>77</v>
      </c>
      <c r="I16" t="s">
        <v>387</v>
      </c>
      <c r="J16" t="s">
        <v>344</v>
      </c>
      <c r="K16" t="s">
        <v>355</v>
      </c>
      <c r="L16" t="s">
        <v>356</v>
      </c>
    </row>
    <row r="17" spans="8:12" x14ac:dyDescent="0.25">
      <c r="H17" t="s">
        <v>78</v>
      </c>
      <c r="I17" t="s">
        <v>389</v>
      </c>
      <c r="J17" t="s">
        <v>344</v>
      </c>
      <c r="K17" t="s">
        <v>355</v>
      </c>
      <c r="L17" t="s">
        <v>356</v>
      </c>
    </row>
    <row r="18" spans="8:12" x14ac:dyDescent="0.25">
      <c r="H18" t="s">
        <v>79</v>
      </c>
      <c r="I18" t="s">
        <v>390</v>
      </c>
      <c r="J18" t="s">
        <v>344</v>
      </c>
      <c r="K18" t="s">
        <v>355</v>
      </c>
      <c r="L18" t="s">
        <v>356</v>
      </c>
    </row>
    <row r="19" spans="8:12" x14ac:dyDescent="0.25">
      <c r="H19" t="s">
        <v>80</v>
      </c>
      <c r="I19" t="s">
        <v>391</v>
      </c>
      <c r="J19" t="s">
        <v>344</v>
      </c>
      <c r="K19" t="s">
        <v>355</v>
      </c>
      <c r="L19" t="s">
        <v>356</v>
      </c>
    </row>
    <row r="20" spans="8:12" x14ac:dyDescent="0.25">
      <c r="H20" t="s">
        <v>81</v>
      </c>
      <c r="I20" t="s">
        <v>392</v>
      </c>
      <c r="J20" t="s">
        <v>344</v>
      </c>
      <c r="K20" t="s">
        <v>355</v>
      </c>
      <c r="L20" t="s">
        <v>356</v>
      </c>
    </row>
    <row r="21" spans="8:12" x14ac:dyDescent="0.25">
      <c r="H21" t="s">
        <v>82</v>
      </c>
      <c r="I21" t="s">
        <v>393</v>
      </c>
      <c r="J21" t="s">
        <v>344</v>
      </c>
      <c r="K21" t="s">
        <v>355</v>
      </c>
      <c r="L21" t="s">
        <v>356</v>
      </c>
    </row>
    <row r="22" spans="8:12" x14ac:dyDescent="0.25">
      <c r="H22" t="s">
        <v>83</v>
      </c>
      <c r="I22" t="s">
        <v>394</v>
      </c>
      <c r="J22" t="s">
        <v>383</v>
      </c>
      <c r="K22" t="s">
        <v>355</v>
      </c>
      <c r="L22" t="s">
        <v>358</v>
      </c>
    </row>
    <row r="23" spans="8:12" x14ac:dyDescent="0.25">
      <c r="H23" t="s">
        <v>84</v>
      </c>
      <c r="I23" t="s">
        <v>395</v>
      </c>
      <c r="J23" t="s">
        <v>344</v>
      </c>
      <c r="K23" t="s">
        <v>355</v>
      </c>
      <c r="L23" t="s">
        <v>356</v>
      </c>
    </row>
    <row r="24" spans="8:12" x14ac:dyDescent="0.25">
      <c r="H24" t="s">
        <v>85</v>
      </c>
      <c r="I24" t="s">
        <v>396</v>
      </c>
      <c r="J24" t="s">
        <v>344</v>
      </c>
      <c r="K24" t="s">
        <v>355</v>
      </c>
      <c r="L24" t="s">
        <v>356</v>
      </c>
    </row>
    <row r="25" spans="8:12" x14ac:dyDescent="0.25">
      <c r="H25" t="s">
        <v>86</v>
      </c>
      <c r="I25" t="s">
        <v>397</v>
      </c>
      <c r="J25" t="s">
        <v>344</v>
      </c>
      <c r="K25" t="s">
        <v>355</v>
      </c>
      <c r="L25" t="s">
        <v>356</v>
      </c>
    </row>
    <row r="26" spans="8:12" x14ac:dyDescent="0.25">
      <c r="H26" t="s">
        <v>87</v>
      </c>
      <c r="I26" t="s">
        <v>398</v>
      </c>
      <c r="J26" t="s">
        <v>344</v>
      </c>
      <c r="K26" t="s">
        <v>355</v>
      </c>
      <c r="L26" t="s">
        <v>356</v>
      </c>
    </row>
    <row r="27" spans="8:12" x14ac:dyDescent="0.25">
      <c r="H27" t="s">
        <v>88</v>
      </c>
      <c r="I27" t="s">
        <v>399</v>
      </c>
      <c r="J27" t="s">
        <v>344</v>
      </c>
      <c r="K27" t="s">
        <v>355</v>
      </c>
      <c r="L27" t="s">
        <v>356</v>
      </c>
    </row>
    <row r="28" spans="8:12" x14ac:dyDescent="0.25">
      <c r="H28" t="s">
        <v>89</v>
      </c>
      <c r="I28" t="s">
        <v>400</v>
      </c>
      <c r="J28" t="s">
        <v>344</v>
      </c>
      <c r="K28" t="s">
        <v>355</v>
      </c>
      <c r="L28" t="s">
        <v>356</v>
      </c>
    </row>
    <row r="29" spans="8:12" x14ac:dyDescent="0.25">
      <c r="H29" t="s">
        <v>90</v>
      </c>
      <c r="I29" t="s">
        <v>401</v>
      </c>
      <c r="J29" t="s">
        <v>344</v>
      </c>
      <c r="K29" t="s">
        <v>355</v>
      </c>
      <c r="L29" t="s">
        <v>356</v>
      </c>
    </row>
    <row r="30" spans="8:12" x14ac:dyDescent="0.25">
      <c r="H30" t="s">
        <v>91</v>
      </c>
      <c r="I30" t="s">
        <v>402</v>
      </c>
      <c r="J30" t="s">
        <v>344</v>
      </c>
      <c r="K30" t="s">
        <v>355</v>
      </c>
      <c r="L30" t="s">
        <v>356</v>
      </c>
    </row>
    <row r="31" spans="8:12" x14ac:dyDescent="0.25">
      <c r="H31" t="s">
        <v>92</v>
      </c>
      <c r="I31" t="s">
        <v>403</v>
      </c>
      <c r="J31" t="s">
        <v>344</v>
      </c>
      <c r="K31" t="s">
        <v>355</v>
      </c>
      <c r="L31" t="s">
        <v>356</v>
      </c>
    </row>
    <row r="32" spans="8:12" x14ac:dyDescent="0.25">
      <c r="H32" t="s">
        <v>93</v>
      </c>
      <c r="I32" t="s">
        <v>404</v>
      </c>
      <c r="J32" t="s">
        <v>344</v>
      </c>
      <c r="K32" t="s">
        <v>355</v>
      </c>
      <c r="L32" t="s">
        <v>356</v>
      </c>
    </row>
    <row r="33" spans="8:12" x14ac:dyDescent="0.25">
      <c r="H33" t="s">
        <v>405</v>
      </c>
      <c r="I33" t="s">
        <v>406</v>
      </c>
      <c r="J33" t="s">
        <v>344</v>
      </c>
      <c r="K33" t="s">
        <v>355</v>
      </c>
      <c r="L33" t="s">
        <v>356</v>
      </c>
    </row>
    <row r="34" spans="8:12" x14ac:dyDescent="0.25">
      <c r="H34" t="s">
        <v>95</v>
      </c>
      <c r="I34" t="s">
        <v>407</v>
      </c>
      <c r="J34" t="s">
        <v>344</v>
      </c>
      <c r="K34" t="s">
        <v>355</v>
      </c>
      <c r="L34" t="s">
        <v>356</v>
      </c>
    </row>
    <row r="35" spans="8:12" x14ac:dyDescent="0.25">
      <c r="H35" t="s">
        <v>96</v>
      </c>
      <c r="I35" t="s">
        <v>408</v>
      </c>
      <c r="J35" t="s">
        <v>344</v>
      </c>
      <c r="K35" t="s">
        <v>355</v>
      </c>
      <c r="L35" t="s">
        <v>356</v>
      </c>
    </row>
    <row r="36" spans="8:12" x14ac:dyDescent="0.25">
      <c r="H36" t="s">
        <v>97</v>
      </c>
      <c r="I36" t="s">
        <v>409</v>
      </c>
      <c r="J36" t="s">
        <v>344</v>
      </c>
      <c r="K36" t="s">
        <v>355</v>
      </c>
      <c r="L36" t="s">
        <v>356</v>
      </c>
    </row>
    <row r="37" spans="8:12" x14ac:dyDescent="0.25">
      <c r="H37" t="s">
        <v>98</v>
      </c>
      <c r="I37" t="s">
        <v>410</v>
      </c>
      <c r="J37" t="s">
        <v>344</v>
      </c>
      <c r="K37" t="s">
        <v>355</v>
      </c>
      <c r="L37" t="s">
        <v>356</v>
      </c>
    </row>
    <row r="38" spans="8:12" x14ac:dyDescent="0.25">
      <c r="H38" t="s">
        <v>99</v>
      </c>
      <c r="I38" t="s">
        <v>411</v>
      </c>
      <c r="J38" t="s">
        <v>344</v>
      </c>
      <c r="K38" t="s">
        <v>355</v>
      </c>
      <c r="L38" t="s">
        <v>356</v>
      </c>
    </row>
    <row r="39" spans="8:12" x14ac:dyDescent="0.25">
      <c r="H39" t="s">
        <v>100</v>
      </c>
      <c r="I39" t="s">
        <v>412</v>
      </c>
      <c r="J39" t="s">
        <v>344</v>
      </c>
      <c r="K39" t="s">
        <v>355</v>
      </c>
      <c r="L39" t="s">
        <v>356</v>
      </c>
    </row>
    <row r="40" spans="8:12" x14ac:dyDescent="0.25">
      <c r="H40" t="s">
        <v>101</v>
      </c>
      <c r="I40" t="s">
        <v>413</v>
      </c>
      <c r="J40" t="s">
        <v>344</v>
      </c>
      <c r="K40" t="s">
        <v>383</v>
      </c>
      <c r="L40" t="s">
        <v>357</v>
      </c>
    </row>
    <row r="41" spans="8:12" x14ac:dyDescent="0.25">
      <c r="H41" t="s">
        <v>102</v>
      </c>
      <c r="I41" t="s">
        <v>414</v>
      </c>
      <c r="J41" t="s">
        <v>344</v>
      </c>
      <c r="K41" t="s">
        <v>355</v>
      </c>
      <c r="L41" t="s">
        <v>356</v>
      </c>
    </row>
    <row r="42" spans="8:12" x14ac:dyDescent="0.25">
      <c r="H42" t="s">
        <v>103</v>
      </c>
      <c r="I42" t="s">
        <v>415</v>
      </c>
      <c r="J42" t="s">
        <v>344</v>
      </c>
      <c r="K42" t="s">
        <v>355</v>
      </c>
      <c r="L42" t="s">
        <v>356</v>
      </c>
    </row>
    <row r="43" spans="8:12" x14ac:dyDescent="0.25">
      <c r="H43" t="s">
        <v>104</v>
      </c>
      <c r="I43" t="s">
        <v>416</v>
      </c>
      <c r="J43" t="s">
        <v>344</v>
      </c>
      <c r="K43" t="s">
        <v>355</v>
      </c>
      <c r="L43" t="s">
        <v>356</v>
      </c>
    </row>
    <row r="44" spans="8:12" x14ac:dyDescent="0.25">
      <c r="H44" t="s">
        <v>105</v>
      </c>
      <c r="I44" t="s">
        <v>417</v>
      </c>
      <c r="J44" t="s">
        <v>344</v>
      </c>
      <c r="K44" t="s">
        <v>355</v>
      </c>
      <c r="L44" t="s">
        <v>356</v>
      </c>
    </row>
    <row r="45" spans="8:12" x14ac:dyDescent="0.25">
      <c r="H45" t="s">
        <v>106</v>
      </c>
      <c r="I45" t="s">
        <v>418</v>
      </c>
      <c r="J45" t="s">
        <v>344</v>
      </c>
      <c r="K45" t="s">
        <v>355</v>
      </c>
      <c r="L45" t="s">
        <v>356</v>
      </c>
    </row>
    <row r="46" spans="8:12" x14ac:dyDescent="0.25">
      <c r="H46" t="s">
        <v>107</v>
      </c>
      <c r="I46" t="s">
        <v>419</v>
      </c>
      <c r="J46" t="s">
        <v>344</v>
      </c>
      <c r="K46" t="s">
        <v>383</v>
      </c>
      <c r="L46" t="s">
        <v>357</v>
      </c>
    </row>
    <row r="47" spans="8:12" x14ac:dyDescent="0.25">
      <c r="H47" t="s">
        <v>108</v>
      </c>
      <c r="I47" t="s">
        <v>420</v>
      </c>
      <c r="J47" t="s">
        <v>383</v>
      </c>
      <c r="K47" t="s">
        <v>355</v>
      </c>
      <c r="L47" t="s">
        <v>358</v>
      </c>
    </row>
    <row r="48" spans="8:12" x14ac:dyDescent="0.25">
      <c r="H48" t="s">
        <v>109</v>
      </c>
      <c r="I48" t="s">
        <v>421</v>
      </c>
      <c r="J48" t="s">
        <v>344</v>
      </c>
      <c r="K48" t="s">
        <v>355</v>
      </c>
      <c r="L48" t="s">
        <v>356</v>
      </c>
    </row>
    <row r="49" spans="8:12" x14ac:dyDescent="0.25">
      <c r="H49" t="s">
        <v>110</v>
      </c>
      <c r="I49" t="s">
        <v>422</v>
      </c>
      <c r="J49" t="s">
        <v>344</v>
      </c>
      <c r="K49" t="s">
        <v>355</v>
      </c>
      <c r="L49" t="s">
        <v>356</v>
      </c>
    </row>
    <row r="50" spans="8:12" x14ac:dyDescent="0.25">
      <c r="H50" t="s">
        <v>111</v>
      </c>
      <c r="I50" t="s">
        <v>423</v>
      </c>
      <c r="J50" t="s">
        <v>344</v>
      </c>
      <c r="K50" t="s">
        <v>355</v>
      </c>
      <c r="L50" t="s">
        <v>356</v>
      </c>
    </row>
    <row r="51" spans="8:12" x14ac:dyDescent="0.25">
      <c r="H51" t="s">
        <v>112</v>
      </c>
      <c r="I51" t="s">
        <v>424</v>
      </c>
      <c r="J51" t="s">
        <v>344</v>
      </c>
      <c r="K51" t="s">
        <v>355</v>
      </c>
      <c r="L51" t="s">
        <v>356</v>
      </c>
    </row>
    <row r="52" spans="8:12" x14ac:dyDescent="0.25">
      <c r="H52" t="s">
        <v>113</v>
      </c>
      <c r="I52" t="s">
        <v>425</v>
      </c>
      <c r="J52" t="s">
        <v>344</v>
      </c>
      <c r="K52" t="s">
        <v>355</v>
      </c>
      <c r="L52" t="s">
        <v>356</v>
      </c>
    </row>
    <row r="53" spans="8:12" x14ac:dyDescent="0.25">
      <c r="H53" t="s">
        <v>114</v>
      </c>
      <c r="I53" t="s">
        <v>426</v>
      </c>
      <c r="J53" t="s">
        <v>344</v>
      </c>
      <c r="K53" t="s">
        <v>355</v>
      </c>
      <c r="L53" t="s">
        <v>356</v>
      </c>
    </row>
    <row r="54" spans="8:12" x14ac:dyDescent="0.25">
      <c r="H54" t="s">
        <v>115</v>
      </c>
      <c r="I54" t="s">
        <v>427</v>
      </c>
      <c r="J54" t="s">
        <v>344</v>
      </c>
      <c r="K54" t="s">
        <v>355</v>
      </c>
      <c r="L54" t="s">
        <v>356</v>
      </c>
    </row>
    <row r="55" spans="8:12" x14ac:dyDescent="0.25">
      <c r="H55" t="s">
        <v>116</v>
      </c>
      <c r="I55" t="s">
        <v>428</v>
      </c>
      <c r="J55" t="s">
        <v>344</v>
      </c>
      <c r="K55" t="s">
        <v>355</v>
      </c>
      <c r="L55" t="s">
        <v>356</v>
      </c>
    </row>
    <row r="56" spans="8:12" x14ac:dyDescent="0.25">
      <c r="H56" t="s">
        <v>117</v>
      </c>
      <c r="I56" t="s">
        <v>429</v>
      </c>
      <c r="J56" t="s">
        <v>344</v>
      </c>
      <c r="K56" t="s">
        <v>355</v>
      </c>
      <c r="L56" t="s">
        <v>356</v>
      </c>
    </row>
    <row r="57" spans="8:12" x14ac:dyDescent="0.25">
      <c r="H57" t="s">
        <v>119</v>
      </c>
      <c r="I57" t="s">
        <v>430</v>
      </c>
      <c r="J57" t="s">
        <v>344</v>
      </c>
      <c r="K57" t="s">
        <v>355</v>
      </c>
      <c r="L57" t="s">
        <v>356</v>
      </c>
    </row>
    <row r="58" spans="8:12" x14ac:dyDescent="0.25">
      <c r="H58" t="s">
        <v>120</v>
      </c>
      <c r="I58" t="s">
        <v>431</v>
      </c>
      <c r="J58" t="s">
        <v>344</v>
      </c>
      <c r="K58" t="s">
        <v>355</v>
      </c>
      <c r="L58" t="s">
        <v>356</v>
      </c>
    </row>
    <row r="59" spans="8:12" x14ac:dyDescent="0.25">
      <c r="H59" t="s">
        <v>121</v>
      </c>
      <c r="I59" t="s">
        <v>432</v>
      </c>
      <c r="J59" t="s">
        <v>344</v>
      </c>
      <c r="K59" t="s">
        <v>355</v>
      </c>
      <c r="L59" t="s">
        <v>356</v>
      </c>
    </row>
    <row r="60" spans="8:12" x14ac:dyDescent="0.25">
      <c r="H60" t="s">
        <v>122</v>
      </c>
      <c r="I60" t="s">
        <v>433</v>
      </c>
      <c r="J60" t="s">
        <v>344</v>
      </c>
      <c r="K60" t="s">
        <v>355</v>
      </c>
      <c r="L60" t="s">
        <v>356</v>
      </c>
    </row>
    <row r="61" spans="8:12" x14ac:dyDescent="0.25">
      <c r="H61" t="s">
        <v>123</v>
      </c>
      <c r="I61" t="s">
        <v>434</v>
      </c>
      <c r="J61" t="s">
        <v>344</v>
      </c>
      <c r="K61" t="s">
        <v>355</v>
      </c>
      <c r="L61" t="s">
        <v>356</v>
      </c>
    </row>
    <row r="62" spans="8:12" x14ac:dyDescent="0.25">
      <c r="H62" t="s">
        <v>124</v>
      </c>
      <c r="I62" t="s">
        <v>435</v>
      </c>
      <c r="J62" t="s">
        <v>344</v>
      </c>
      <c r="K62" t="s">
        <v>355</v>
      </c>
      <c r="L62" t="s">
        <v>356</v>
      </c>
    </row>
    <row r="63" spans="8:12" x14ac:dyDescent="0.25">
      <c r="H63" t="s">
        <v>125</v>
      </c>
      <c r="I63" t="s">
        <v>436</v>
      </c>
      <c r="J63" t="s">
        <v>344</v>
      </c>
      <c r="K63" t="s">
        <v>355</v>
      </c>
      <c r="L63" t="s">
        <v>356</v>
      </c>
    </row>
    <row r="64" spans="8:12" x14ac:dyDescent="0.25">
      <c r="H64" t="s">
        <v>126</v>
      </c>
      <c r="I64" t="s">
        <v>437</v>
      </c>
      <c r="J64" t="s">
        <v>344</v>
      </c>
      <c r="K64" t="s">
        <v>355</v>
      </c>
      <c r="L64" t="s">
        <v>356</v>
      </c>
    </row>
    <row r="65" spans="8:12" x14ac:dyDescent="0.25">
      <c r="H65" t="s">
        <v>127</v>
      </c>
      <c r="I65" t="s">
        <v>438</v>
      </c>
      <c r="J65" t="s">
        <v>383</v>
      </c>
      <c r="K65" t="s">
        <v>355</v>
      </c>
      <c r="L65" t="s">
        <v>358</v>
      </c>
    </row>
    <row r="66" spans="8:12" x14ac:dyDescent="0.25">
      <c r="H66" t="s">
        <v>128</v>
      </c>
      <c r="I66" t="s">
        <v>439</v>
      </c>
      <c r="J66" t="s">
        <v>344</v>
      </c>
      <c r="K66" t="s">
        <v>355</v>
      </c>
      <c r="L66" t="s">
        <v>356</v>
      </c>
    </row>
    <row r="67" spans="8:12" x14ac:dyDescent="0.25">
      <c r="H67" t="s">
        <v>129</v>
      </c>
      <c r="I67" t="s">
        <v>440</v>
      </c>
      <c r="J67" t="s">
        <v>344</v>
      </c>
      <c r="K67" t="s">
        <v>383</v>
      </c>
      <c r="L67" t="s">
        <v>357</v>
      </c>
    </row>
    <row r="68" spans="8:12" x14ac:dyDescent="0.25">
      <c r="H68" t="s">
        <v>130</v>
      </c>
      <c r="I68" t="s">
        <v>441</v>
      </c>
      <c r="J68" t="s">
        <v>344</v>
      </c>
      <c r="K68" t="s">
        <v>355</v>
      </c>
      <c r="L68" t="s">
        <v>356</v>
      </c>
    </row>
    <row r="69" spans="8:12" x14ac:dyDescent="0.25">
      <c r="H69" t="s">
        <v>131</v>
      </c>
      <c r="I69" t="s">
        <v>442</v>
      </c>
      <c r="J69" t="s">
        <v>344</v>
      </c>
      <c r="K69" t="s">
        <v>355</v>
      </c>
      <c r="L69" t="s">
        <v>356</v>
      </c>
    </row>
    <row r="70" spans="8:12" x14ac:dyDescent="0.25">
      <c r="H70" t="s">
        <v>132</v>
      </c>
      <c r="I70" t="s">
        <v>443</v>
      </c>
      <c r="J70" t="s">
        <v>344</v>
      </c>
      <c r="K70" t="s">
        <v>355</v>
      </c>
      <c r="L70" t="s">
        <v>356</v>
      </c>
    </row>
    <row r="71" spans="8:12" x14ac:dyDescent="0.25">
      <c r="H71" t="s">
        <v>133</v>
      </c>
      <c r="I71" t="s">
        <v>444</v>
      </c>
      <c r="J71" t="s">
        <v>344</v>
      </c>
      <c r="K71" t="s">
        <v>355</v>
      </c>
      <c r="L71" t="s">
        <v>356</v>
      </c>
    </row>
    <row r="72" spans="8:12" x14ac:dyDescent="0.25">
      <c r="H72" t="s">
        <v>134</v>
      </c>
      <c r="I72" t="s">
        <v>445</v>
      </c>
      <c r="J72" t="s">
        <v>344</v>
      </c>
      <c r="K72" t="s">
        <v>355</v>
      </c>
      <c r="L72" t="s">
        <v>356</v>
      </c>
    </row>
    <row r="73" spans="8:12" x14ac:dyDescent="0.25">
      <c r="H73" t="s">
        <v>135</v>
      </c>
      <c r="I73" t="s">
        <v>446</v>
      </c>
      <c r="J73" t="s">
        <v>344</v>
      </c>
      <c r="K73" t="s">
        <v>355</v>
      </c>
      <c r="L73" t="s">
        <v>356</v>
      </c>
    </row>
    <row r="74" spans="8:12" x14ac:dyDescent="0.25">
      <c r="H74" t="s">
        <v>136</v>
      </c>
      <c r="I74" t="s">
        <v>447</v>
      </c>
      <c r="J74" t="s">
        <v>344</v>
      </c>
      <c r="K74" t="s">
        <v>355</v>
      </c>
      <c r="L74" t="s">
        <v>356</v>
      </c>
    </row>
    <row r="75" spans="8:12" x14ac:dyDescent="0.25">
      <c r="H75" t="s">
        <v>137</v>
      </c>
      <c r="I75" t="s">
        <v>448</v>
      </c>
      <c r="J75" t="s">
        <v>344</v>
      </c>
      <c r="K75" t="s">
        <v>355</v>
      </c>
      <c r="L75" t="s">
        <v>356</v>
      </c>
    </row>
    <row r="76" spans="8:12" x14ac:dyDescent="0.25">
      <c r="H76" t="s">
        <v>138</v>
      </c>
      <c r="I76" t="s">
        <v>449</v>
      </c>
      <c r="J76" t="s">
        <v>344</v>
      </c>
      <c r="K76" t="s">
        <v>355</v>
      </c>
      <c r="L76" t="s">
        <v>356</v>
      </c>
    </row>
    <row r="77" spans="8:12" x14ac:dyDescent="0.25">
      <c r="H77" t="s">
        <v>139</v>
      </c>
      <c r="I77" t="s">
        <v>450</v>
      </c>
      <c r="J77" t="s">
        <v>344</v>
      </c>
      <c r="K77" t="s">
        <v>355</v>
      </c>
      <c r="L77" t="s">
        <v>356</v>
      </c>
    </row>
    <row r="78" spans="8:12" x14ac:dyDescent="0.25">
      <c r="H78" t="s">
        <v>140</v>
      </c>
      <c r="I78" t="s">
        <v>451</v>
      </c>
      <c r="J78" t="s">
        <v>344</v>
      </c>
      <c r="K78" t="s">
        <v>355</v>
      </c>
      <c r="L78" t="s">
        <v>356</v>
      </c>
    </row>
    <row r="79" spans="8:12" x14ac:dyDescent="0.25">
      <c r="H79" t="s">
        <v>141</v>
      </c>
      <c r="I79" t="s">
        <v>452</v>
      </c>
      <c r="J79" t="s">
        <v>344</v>
      </c>
      <c r="K79" t="s">
        <v>355</v>
      </c>
      <c r="L79" t="s">
        <v>356</v>
      </c>
    </row>
    <row r="80" spans="8:12" x14ac:dyDescent="0.25">
      <c r="H80" t="s">
        <v>142</v>
      </c>
      <c r="I80" t="s">
        <v>453</v>
      </c>
      <c r="J80" t="s">
        <v>344</v>
      </c>
      <c r="K80" t="s">
        <v>355</v>
      </c>
      <c r="L80" t="s">
        <v>356</v>
      </c>
    </row>
    <row r="81" spans="8:12" x14ac:dyDescent="0.25">
      <c r="H81" t="s">
        <v>143</v>
      </c>
      <c r="I81" t="s">
        <v>454</v>
      </c>
      <c r="J81" t="s">
        <v>344</v>
      </c>
      <c r="K81" t="s">
        <v>355</v>
      </c>
      <c r="L81" t="s">
        <v>356</v>
      </c>
    </row>
    <row r="82" spans="8:12" x14ac:dyDescent="0.25">
      <c r="H82" t="s">
        <v>144</v>
      </c>
      <c r="I82" t="s">
        <v>455</v>
      </c>
      <c r="J82" t="s">
        <v>344</v>
      </c>
      <c r="K82" t="s">
        <v>355</v>
      </c>
      <c r="L82" t="s">
        <v>356</v>
      </c>
    </row>
    <row r="83" spans="8:12" x14ac:dyDescent="0.25">
      <c r="H83" t="s">
        <v>145</v>
      </c>
      <c r="I83" t="s">
        <v>456</v>
      </c>
      <c r="J83" t="s">
        <v>344</v>
      </c>
      <c r="K83" t="s">
        <v>355</v>
      </c>
      <c r="L83" t="s">
        <v>356</v>
      </c>
    </row>
    <row r="84" spans="8:12" x14ac:dyDescent="0.25">
      <c r="H84" t="s">
        <v>457</v>
      </c>
      <c r="I84" t="s">
        <v>458</v>
      </c>
      <c r="J84" t="s">
        <v>344</v>
      </c>
      <c r="K84" t="s">
        <v>383</v>
      </c>
      <c r="L84" t="s">
        <v>357</v>
      </c>
    </row>
    <row r="85" spans="8:12" x14ac:dyDescent="0.25">
      <c r="H85" t="s">
        <v>146</v>
      </c>
      <c r="I85" t="s">
        <v>459</v>
      </c>
      <c r="J85" t="s">
        <v>344</v>
      </c>
      <c r="K85" t="s">
        <v>355</v>
      </c>
      <c r="L85" t="s">
        <v>356</v>
      </c>
    </row>
    <row r="86" spans="8:12" x14ac:dyDescent="0.25">
      <c r="H86" t="s">
        <v>147</v>
      </c>
      <c r="I86" t="s">
        <v>460</v>
      </c>
      <c r="J86" t="s">
        <v>344</v>
      </c>
      <c r="K86" t="s">
        <v>355</v>
      </c>
      <c r="L86" t="s">
        <v>356</v>
      </c>
    </row>
    <row r="87" spans="8:12" x14ac:dyDescent="0.25">
      <c r="H87" t="s">
        <v>148</v>
      </c>
      <c r="I87" t="s">
        <v>461</v>
      </c>
      <c r="J87" t="s">
        <v>344</v>
      </c>
      <c r="K87" t="s">
        <v>355</v>
      </c>
      <c r="L87" t="s">
        <v>356</v>
      </c>
    </row>
    <row r="88" spans="8:12" x14ac:dyDescent="0.25">
      <c r="H88" t="s">
        <v>149</v>
      </c>
      <c r="I88" t="s">
        <v>462</v>
      </c>
      <c r="J88" t="s">
        <v>344</v>
      </c>
      <c r="K88" t="s">
        <v>355</v>
      </c>
      <c r="L88" t="s">
        <v>356</v>
      </c>
    </row>
    <row r="89" spans="8:12" x14ac:dyDescent="0.25">
      <c r="H89" t="s">
        <v>150</v>
      </c>
      <c r="I89" t="s">
        <v>463</v>
      </c>
      <c r="J89" t="s">
        <v>344</v>
      </c>
      <c r="K89" t="s">
        <v>355</v>
      </c>
      <c r="L89" t="s">
        <v>356</v>
      </c>
    </row>
    <row r="90" spans="8:12" x14ac:dyDescent="0.25">
      <c r="H90" t="s">
        <v>151</v>
      </c>
      <c r="I90" t="s">
        <v>464</v>
      </c>
      <c r="J90" t="s">
        <v>344</v>
      </c>
      <c r="K90" t="s">
        <v>355</v>
      </c>
      <c r="L90" t="s">
        <v>356</v>
      </c>
    </row>
    <row r="91" spans="8:12" x14ac:dyDescent="0.25">
      <c r="H91" t="s">
        <v>152</v>
      </c>
      <c r="I91" t="s">
        <v>465</v>
      </c>
      <c r="J91" t="s">
        <v>344</v>
      </c>
      <c r="K91" t="s">
        <v>383</v>
      </c>
      <c r="L91" t="s">
        <v>357</v>
      </c>
    </row>
    <row r="92" spans="8:12" x14ac:dyDescent="0.25">
      <c r="H92" t="s">
        <v>153</v>
      </c>
      <c r="I92" t="s">
        <v>466</v>
      </c>
      <c r="J92" t="s">
        <v>344</v>
      </c>
      <c r="K92" t="s">
        <v>355</v>
      </c>
      <c r="L92" t="s">
        <v>356</v>
      </c>
    </row>
    <row r="93" spans="8:12" x14ac:dyDescent="0.25">
      <c r="H93" t="s">
        <v>154</v>
      </c>
      <c r="I93" t="s">
        <v>467</v>
      </c>
      <c r="J93" t="s">
        <v>344</v>
      </c>
      <c r="K93" t="s">
        <v>355</v>
      </c>
      <c r="L93" t="s">
        <v>356</v>
      </c>
    </row>
    <row r="94" spans="8:12" x14ac:dyDescent="0.25">
      <c r="H94" t="s">
        <v>155</v>
      </c>
      <c r="I94" t="s">
        <v>468</v>
      </c>
      <c r="J94" t="s">
        <v>344</v>
      </c>
      <c r="K94" t="s">
        <v>355</v>
      </c>
      <c r="L94" t="s">
        <v>356</v>
      </c>
    </row>
    <row r="95" spans="8:12" x14ac:dyDescent="0.25">
      <c r="H95" t="s">
        <v>156</v>
      </c>
      <c r="I95" t="s">
        <v>469</v>
      </c>
      <c r="J95" t="s">
        <v>344</v>
      </c>
      <c r="K95" t="s">
        <v>355</v>
      </c>
      <c r="L95" t="s">
        <v>356</v>
      </c>
    </row>
    <row r="96" spans="8:12" x14ac:dyDescent="0.25">
      <c r="H96" t="s">
        <v>157</v>
      </c>
      <c r="I96" t="s">
        <v>470</v>
      </c>
      <c r="J96" t="s">
        <v>344</v>
      </c>
      <c r="K96" t="s">
        <v>355</v>
      </c>
      <c r="L96" t="s">
        <v>356</v>
      </c>
    </row>
    <row r="97" spans="8:12" x14ac:dyDescent="0.25">
      <c r="H97" t="s">
        <v>158</v>
      </c>
      <c r="I97" t="s">
        <v>471</v>
      </c>
      <c r="J97" t="s">
        <v>344</v>
      </c>
      <c r="K97" t="s">
        <v>355</v>
      </c>
      <c r="L97" t="s">
        <v>356</v>
      </c>
    </row>
    <row r="98" spans="8:12" x14ac:dyDescent="0.25">
      <c r="H98" t="s">
        <v>159</v>
      </c>
      <c r="I98" t="s">
        <v>472</v>
      </c>
      <c r="J98" t="s">
        <v>344</v>
      </c>
      <c r="K98" t="s">
        <v>355</v>
      </c>
      <c r="L98" t="s">
        <v>356</v>
      </c>
    </row>
    <row r="99" spans="8:12" x14ac:dyDescent="0.25">
      <c r="H99" t="s">
        <v>160</v>
      </c>
      <c r="I99" t="s">
        <v>473</v>
      </c>
      <c r="J99" t="s">
        <v>344</v>
      </c>
      <c r="K99" t="s">
        <v>355</v>
      </c>
      <c r="L99" t="s">
        <v>356</v>
      </c>
    </row>
    <row r="100" spans="8:12" x14ac:dyDescent="0.25">
      <c r="H100" t="s">
        <v>161</v>
      </c>
      <c r="I100" t="s">
        <v>474</v>
      </c>
      <c r="J100" t="s">
        <v>344</v>
      </c>
      <c r="K100" t="s">
        <v>355</v>
      </c>
      <c r="L100" t="s">
        <v>356</v>
      </c>
    </row>
    <row r="101" spans="8:12" x14ac:dyDescent="0.25">
      <c r="H101" t="s">
        <v>162</v>
      </c>
      <c r="I101" t="s">
        <v>475</v>
      </c>
      <c r="J101" t="s">
        <v>344</v>
      </c>
      <c r="K101" t="s">
        <v>355</v>
      </c>
      <c r="L101" t="s">
        <v>356</v>
      </c>
    </row>
    <row r="102" spans="8:12" x14ac:dyDescent="0.25">
      <c r="H102" t="s">
        <v>163</v>
      </c>
      <c r="I102" t="s">
        <v>476</v>
      </c>
      <c r="J102" t="s">
        <v>383</v>
      </c>
      <c r="K102" t="s">
        <v>344</v>
      </c>
      <c r="L102" t="s">
        <v>357</v>
      </c>
    </row>
    <row r="103" spans="8:12" x14ac:dyDescent="0.25">
      <c r="H103" t="s">
        <v>164</v>
      </c>
      <c r="I103" t="s">
        <v>477</v>
      </c>
      <c r="J103" t="s">
        <v>344</v>
      </c>
      <c r="K103" t="s">
        <v>355</v>
      </c>
      <c r="L103" t="s">
        <v>356</v>
      </c>
    </row>
    <row r="104" spans="8:12" x14ac:dyDescent="0.25">
      <c r="H104" t="s">
        <v>478</v>
      </c>
      <c r="I104" t="s">
        <v>479</v>
      </c>
      <c r="J104" t="s">
        <v>344</v>
      </c>
      <c r="K104" t="s">
        <v>355</v>
      </c>
      <c r="L104" t="s">
        <v>356</v>
      </c>
    </row>
    <row r="105" spans="8:12" x14ac:dyDescent="0.25">
      <c r="H105" t="s">
        <v>167</v>
      </c>
      <c r="I105" t="s">
        <v>480</v>
      </c>
      <c r="J105" t="s">
        <v>344</v>
      </c>
      <c r="K105" t="s">
        <v>383</v>
      </c>
      <c r="L105" t="s">
        <v>357</v>
      </c>
    </row>
    <row r="106" spans="8:12" x14ac:dyDescent="0.25">
      <c r="H106" t="s">
        <v>168</v>
      </c>
      <c r="I106" t="s">
        <v>481</v>
      </c>
      <c r="J106" t="s">
        <v>344</v>
      </c>
      <c r="K106" t="s">
        <v>355</v>
      </c>
      <c r="L106" t="s">
        <v>356</v>
      </c>
    </row>
    <row r="107" spans="8:12" x14ac:dyDescent="0.25">
      <c r="H107" t="s">
        <v>169</v>
      </c>
      <c r="I107" t="s">
        <v>482</v>
      </c>
      <c r="J107" t="s">
        <v>344</v>
      </c>
      <c r="K107" t="s">
        <v>355</v>
      </c>
      <c r="L107" t="s">
        <v>356</v>
      </c>
    </row>
    <row r="108" spans="8:12" x14ac:dyDescent="0.25">
      <c r="H108" t="s">
        <v>170</v>
      </c>
      <c r="I108" t="s">
        <v>483</v>
      </c>
      <c r="J108" t="s">
        <v>344</v>
      </c>
      <c r="K108" t="s">
        <v>355</v>
      </c>
      <c r="L108" t="s">
        <v>356</v>
      </c>
    </row>
    <row r="109" spans="8:12" x14ac:dyDescent="0.25">
      <c r="H109" t="s">
        <v>171</v>
      </c>
      <c r="I109" t="s">
        <v>484</v>
      </c>
      <c r="J109" t="s">
        <v>344</v>
      </c>
      <c r="K109" t="s">
        <v>355</v>
      </c>
      <c r="L109" t="s">
        <v>356</v>
      </c>
    </row>
    <row r="110" spans="8:12" x14ac:dyDescent="0.25">
      <c r="H110" t="s">
        <v>172</v>
      </c>
      <c r="I110" t="s">
        <v>485</v>
      </c>
      <c r="J110" t="s">
        <v>344</v>
      </c>
      <c r="K110" t="s">
        <v>383</v>
      </c>
      <c r="L110" t="s">
        <v>357</v>
      </c>
    </row>
    <row r="111" spans="8:12" x14ac:dyDescent="0.25">
      <c r="H111" t="s">
        <v>173</v>
      </c>
      <c r="I111" t="s">
        <v>486</v>
      </c>
      <c r="J111" t="s">
        <v>344</v>
      </c>
      <c r="K111" t="s">
        <v>355</v>
      </c>
      <c r="L111" t="s">
        <v>356</v>
      </c>
    </row>
    <row r="112" spans="8:12" x14ac:dyDescent="0.25">
      <c r="H112" t="s">
        <v>174</v>
      </c>
      <c r="I112" t="s">
        <v>487</v>
      </c>
      <c r="J112" t="s">
        <v>344</v>
      </c>
      <c r="K112" t="s">
        <v>355</v>
      </c>
      <c r="L112" t="s">
        <v>356</v>
      </c>
    </row>
    <row r="113" spans="8:12" x14ac:dyDescent="0.25">
      <c r="H113" t="s">
        <v>175</v>
      </c>
      <c r="I113" t="s">
        <v>488</v>
      </c>
      <c r="J113" t="s">
        <v>344</v>
      </c>
      <c r="K113" t="s">
        <v>355</v>
      </c>
      <c r="L113" t="s">
        <v>356</v>
      </c>
    </row>
    <row r="114" spans="8:12" x14ac:dyDescent="0.25">
      <c r="H114" t="s">
        <v>176</v>
      </c>
      <c r="I114" t="s">
        <v>489</v>
      </c>
      <c r="J114" t="s">
        <v>344</v>
      </c>
      <c r="K114" t="s">
        <v>355</v>
      </c>
      <c r="L114" t="s">
        <v>356</v>
      </c>
    </row>
    <row r="115" spans="8:12" x14ac:dyDescent="0.25">
      <c r="H115" t="s">
        <v>178</v>
      </c>
      <c r="I115" t="s">
        <v>490</v>
      </c>
      <c r="J115" t="s">
        <v>344</v>
      </c>
      <c r="K115" t="s">
        <v>355</v>
      </c>
      <c r="L115" t="s">
        <v>356</v>
      </c>
    </row>
    <row r="116" spans="8:12" x14ac:dyDescent="0.25">
      <c r="H116" t="s">
        <v>179</v>
      </c>
      <c r="I116" t="s">
        <v>491</v>
      </c>
      <c r="J116" t="s">
        <v>344</v>
      </c>
      <c r="K116" t="s">
        <v>355</v>
      </c>
      <c r="L116" t="s">
        <v>356</v>
      </c>
    </row>
    <row r="117" spans="8:12" x14ac:dyDescent="0.25">
      <c r="H117" t="s">
        <v>180</v>
      </c>
      <c r="I117" t="s">
        <v>492</v>
      </c>
      <c r="J117" t="s">
        <v>344</v>
      </c>
      <c r="K117" t="s">
        <v>355</v>
      </c>
      <c r="L117" t="s">
        <v>356</v>
      </c>
    </row>
    <row r="118" spans="8:12" x14ac:dyDescent="0.25">
      <c r="H118" t="s">
        <v>181</v>
      </c>
      <c r="I118" t="s">
        <v>493</v>
      </c>
      <c r="J118" t="s">
        <v>344</v>
      </c>
      <c r="K118" t="s">
        <v>355</v>
      </c>
      <c r="L118" t="s">
        <v>356</v>
      </c>
    </row>
    <row r="119" spans="8:12" x14ac:dyDescent="0.25">
      <c r="H119" t="s">
        <v>182</v>
      </c>
      <c r="I119" t="s">
        <v>494</v>
      </c>
      <c r="J119" t="s">
        <v>344</v>
      </c>
      <c r="K119" t="s">
        <v>355</v>
      </c>
      <c r="L119" t="s">
        <v>356</v>
      </c>
    </row>
    <row r="120" spans="8:12" x14ac:dyDescent="0.25">
      <c r="H120" t="s">
        <v>184</v>
      </c>
      <c r="I120" t="s">
        <v>495</v>
      </c>
      <c r="J120" t="s">
        <v>344</v>
      </c>
      <c r="K120" t="s">
        <v>355</v>
      </c>
      <c r="L120" t="s">
        <v>356</v>
      </c>
    </row>
    <row r="121" spans="8:12" x14ac:dyDescent="0.25">
      <c r="H121" t="s">
        <v>186</v>
      </c>
      <c r="I121" t="s">
        <v>496</v>
      </c>
      <c r="J121" t="s">
        <v>344</v>
      </c>
      <c r="K121" t="s">
        <v>355</v>
      </c>
      <c r="L121" t="s">
        <v>356</v>
      </c>
    </row>
    <row r="122" spans="8:12" x14ac:dyDescent="0.25">
      <c r="H122" t="s">
        <v>187</v>
      </c>
      <c r="I122" t="s">
        <v>497</v>
      </c>
      <c r="J122" t="s">
        <v>344</v>
      </c>
      <c r="K122" t="s">
        <v>355</v>
      </c>
      <c r="L122" t="s">
        <v>356</v>
      </c>
    </row>
    <row r="123" spans="8:12" x14ac:dyDescent="0.25">
      <c r="H123" t="s">
        <v>188</v>
      </c>
      <c r="I123" t="s">
        <v>498</v>
      </c>
      <c r="J123" t="s">
        <v>344</v>
      </c>
      <c r="K123" t="s">
        <v>355</v>
      </c>
      <c r="L123" t="s">
        <v>356</v>
      </c>
    </row>
    <row r="124" spans="8:12" x14ac:dyDescent="0.25">
      <c r="H124" t="s">
        <v>189</v>
      </c>
      <c r="I124" t="s">
        <v>499</v>
      </c>
      <c r="J124" t="s">
        <v>344</v>
      </c>
      <c r="K124" t="s">
        <v>355</v>
      </c>
      <c r="L124" t="s">
        <v>356</v>
      </c>
    </row>
    <row r="125" spans="8:12" x14ac:dyDescent="0.25">
      <c r="H125" t="s">
        <v>190</v>
      </c>
      <c r="I125" t="s">
        <v>500</v>
      </c>
      <c r="J125" t="s">
        <v>344</v>
      </c>
      <c r="K125" t="s">
        <v>355</v>
      </c>
      <c r="L125" t="s">
        <v>356</v>
      </c>
    </row>
    <row r="126" spans="8:12" x14ac:dyDescent="0.25">
      <c r="H126" t="s">
        <v>191</v>
      </c>
      <c r="I126" t="s">
        <v>501</v>
      </c>
      <c r="J126" t="s">
        <v>344</v>
      </c>
      <c r="K126" t="s">
        <v>355</v>
      </c>
      <c r="L126" t="s">
        <v>356</v>
      </c>
    </row>
    <row r="127" spans="8:12" x14ac:dyDescent="0.25">
      <c r="H127" t="s">
        <v>192</v>
      </c>
      <c r="I127" t="s">
        <v>502</v>
      </c>
      <c r="J127" t="s">
        <v>344</v>
      </c>
      <c r="K127" t="s">
        <v>355</v>
      </c>
      <c r="L127" t="s">
        <v>356</v>
      </c>
    </row>
    <row r="128" spans="8:12" x14ac:dyDescent="0.25">
      <c r="H128" t="s">
        <v>193</v>
      </c>
      <c r="I128" t="s">
        <v>503</v>
      </c>
      <c r="J128" t="s">
        <v>344</v>
      </c>
      <c r="K128" t="s">
        <v>355</v>
      </c>
      <c r="L128" t="s">
        <v>356</v>
      </c>
    </row>
    <row r="129" spans="8:12" x14ac:dyDescent="0.25">
      <c r="H129" t="s">
        <v>194</v>
      </c>
      <c r="I129" t="s">
        <v>504</v>
      </c>
      <c r="J129" t="s">
        <v>344</v>
      </c>
      <c r="K129" t="s">
        <v>355</v>
      </c>
      <c r="L129" t="s">
        <v>356</v>
      </c>
    </row>
    <row r="130" spans="8:12" x14ac:dyDescent="0.25">
      <c r="H130" t="s">
        <v>195</v>
      </c>
      <c r="I130" t="s">
        <v>505</v>
      </c>
      <c r="J130" t="s">
        <v>344</v>
      </c>
      <c r="K130" t="s">
        <v>355</v>
      </c>
      <c r="L130" t="s">
        <v>356</v>
      </c>
    </row>
    <row r="131" spans="8:12" x14ac:dyDescent="0.25">
      <c r="H131" t="s">
        <v>196</v>
      </c>
      <c r="I131" t="s">
        <v>506</v>
      </c>
      <c r="J131" t="s">
        <v>344</v>
      </c>
      <c r="K131" t="s">
        <v>355</v>
      </c>
      <c r="L131" t="s">
        <v>356</v>
      </c>
    </row>
    <row r="132" spans="8:12" x14ac:dyDescent="0.25">
      <c r="H132" t="s">
        <v>197</v>
      </c>
      <c r="I132" t="s">
        <v>507</v>
      </c>
      <c r="J132" t="s">
        <v>344</v>
      </c>
      <c r="K132" t="s">
        <v>355</v>
      </c>
      <c r="L132" t="s">
        <v>356</v>
      </c>
    </row>
    <row r="133" spans="8:12" x14ac:dyDescent="0.25">
      <c r="H133" t="s">
        <v>508</v>
      </c>
      <c r="I133" t="s">
        <v>509</v>
      </c>
      <c r="J133" t="s">
        <v>344</v>
      </c>
      <c r="K133" t="s">
        <v>355</v>
      </c>
      <c r="L133" t="s">
        <v>356</v>
      </c>
    </row>
    <row r="134" spans="8:12" x14ac:dyDescent="0.25">
      <c r="H134" t="s">
        <v>199</v>
      </c>
      <c r="I134" t="s">
        <v>510</v>
      </c>
      <c r="J134" t="s">
        <v>344</v>
      </c>
      <c r="K134" t="s">
        <v>355</v>
      </c>
      <c r="L134" t="s">
        <v>356</v>
      </c>
    </row>
    <row r="135" spans="8:12" x14ac:dyDescent="0.25">
      <c r="H135" t="s">
        <v>200</v>
      </c>
      <c r="I135" t="s">
        <v>511</v>
      </c>
      <c r="J135" t="s">
        <v>344</v>
      </c>
      <c r="K135" t="s">
        <v>355</v>
      </c>
      <c r="L135" t="s">
        <v>356</v>
      </c>
    </row>
    <row r="136" spans="8:12" x14ac:dyDescent="0.25">
      <c r="H136" t="s">
        <v>201</v>
      </c>
      <c r="I136" t="s">
        <v>512</v>
      </c>
      <c r="J136" t="s">
        <v>344</v>
      </c>
      <c r="K136" t="s">
        <v>355</v>
      </c>
      <c r="L136" t="s">
        <v>356</v>
      </c>
    </row>
    <row r="137" spans="8:12" x14ac:dyDescent="0.25">
      <c r="H137" t="s">
        <v>202</v>
      </c>
      <c r="I137" t="s">
        <v>513</v>
      </c>
      <c r="J137" t="s">
        <v>344</v>
      </c>
      <c r="K137" t="s">
        <v>355</v>
      </c>
      <c r="L137" t="s">
        <v>356</v>
      </c>
    </row>
    <row r="138" spans="8:12" x14ac:dyDescent="0.25">
      <c r="H138" t="s">
        <v>203</v>
      </c>
      <c r="I138" t="s">
        <v>514</v>
      </c>
      <c r="J138" t="s">
        <v>344</v>
      </c>
      <c r="K138" t="s">
        <v>355</v>
      </c>
      <c r="L138" t="s">
        <v>356</v>
      </c>
    </row>
    <row r="139" spans="8:12" x14ac:dyDescent="0.25">
      <c r="H139" t="s">
        <v>204</v>
      </c>
      <c r="I139" t="s">
        <v>515</v>
      </c>
      <c r="J139" t="s">
        <v>344</v>
      </c>
      <c r="K139" t="s">
        <v>355</v>
      </c>
      <c r="L139" t="s">
        <v>356</v>
      </c>
    </row>
    <row r="140" spans="8:12" x14ac:dyDescent="0.25">
      <c r="H140" t="s">
        <v>205</v>
      </c>
      <c r="I140" t="s">
        <v>516</v>
      </c>
      <c r="J140" t="s">
        <v>344</v>
      </c>
      <c r="K140" t="s">
        <v>355</v>
      </c>
      <c r="L140" t="s">
        <v>356</v>
      </c>
    </row>
    <row r="141" spans="8:12" x14ac:dyDescent="0.25">
      <c r="H141" t="s">
        <v>206</v>
      </c>
      <c r="I141" t="s">
        <v>517</v>
      </c>
      <c r="J141" t="s">
        <v>344</v>
      </c>
      <c r="K141" t="s">
        <v>355</v>
      </c>
      <c r="L141" t="s">
        <v>356</v>
      </c>
    </row>
    <row r="142" spans="8:12" x14ac:dyDescent="0.25">
      <c r="H142" t="s">
        <v>207</v>
      </c>
      <c r="I142" t="s">
        <v>518</v>
      </c>
      <c r="J142" t="s">
        <v>344</v>
      </c>
      <c r="K142" t="s">
        <v>355</v>
      </c>
      <c r="L142" t="s">
        <v>356</v>
      </c>
    </row>
    <row r="143" spans="8:12" x14ac:dyDescent="0.25">
      <c r="H143" t="s">
        <v>208</v>
      </c>
      <c r="I143" t="s">
        <v>519</v>
      </c>
      <c r="J143" t="s">
        <v>344</v>
      </c>
      <c r="K143" t="s">
        <v>355</v>
      </c>
      <c r="L143" t="s">
        <v>356</v>
      </c>
    </row>
    <row r="144" spans="8:12" x14ac:dyDescent="0.25">
      <c r="H144" t="s">
        <v>209</v>
      </c>
      <c r="I144" t="s">
        <v>520</v>
      </c>
      <c r="J144" t="s">
        <v>344</v>
      </c>
      <c r="K144" t="s">
        <v>355</v>
      </c>
      <c r="L144" t="s">
        <v>356</v>
      </c>
    </row>
    <row r="145" spans="8:12" x14ac:dyDescent="0.25">
      <c r="H145" t="s">
        <v>210</v>
      </c>
      <c r="I145" t="s">
        <v>521</v>
      </c>
      <c r="J145" t="s">
        <v>344</v>
      </c>
      <c r="K145" t="s">
        <v>355</v>
      </c>
      <c r="L145" t="s">
        <v>356</v>
      </c>
    </row>
    <row r="146" spans="8:12" x14ac:dyDescent="0.25">
      <c r="H146" t="s">
        <v>212</v>
      </c>
      <c r="I146" t="s">
        <v>522</v>
      </c>
      <c r="J146" t="s">
        <v>344</v>
      </c>
      <c r="K146" t="s">
        <v>355</v>
      </c>
      <c r="L146" t="s">
        <v>356</v>
      </c>
    </row>
    <row r="147" spans="8:12" x14ac:dyDescent="0.25">
      <c r="H147" t="s">
        <v>213</v>
      </c>
      <c r="I147" t="s">
        <v>523</v>
      </c>
      <c r="J147" t="s">
        <v>344</v>
      </c>
      <c r="K147" t="s">
        <v>355</v>
      </c>
      <c r="L147" t="s">
        <v>356</v>
      </c>
    </row>
    <row r="148" spans="8:12" x14ac:dyDescent="0.25">
      <c r="H148" t="s">
        <v>214</v>
      </c>
      <c r="I148" t="s">
        <v>524</v>
      </c>
      <c r="J148" t="s">
        <v>344</v>
      </c>
      <c r="K148" t="s">
        <v>355</v>
      </c>
      <c r="L148" t="s">
        <v>356</v>
      </c>
    </row>
    <row r="149" spans="8:12" x14ac:dyDescent="0.25">
      <c r="H149" t="s">
        <v>215</v>
      </c>
      <c r="I149" t="s">
        <v>525</v>
      </c>
      <c r="J149" t="s">
        <v>344</v>
      </c>
      <c r="K149" t="s">
        <v>355</v>
      </c>
      <c r="L149" t="s">
        <v>356</v>
      </c>
    </row>
    <row r="150" spans="8:12" x14ac:dyDescent="0.25">
      <c r="H150" t="s">
        <v>216</v>
      </c>
      <c r="I150" t="s">
        <v>526</v>
      </c>
      <c r="J150" t="s">
        <v>344</v>
      </c>
      <c r="K150" t="s">
        <v>355</v>
      </c>
      <c r="L150" t="s">
        <v>356</v>
      </c>
    </row>
    <row r="151" spans="8:12" x14ac:dyDescent="0.25">
      <c r="H151" t="s">
        <v>217</v>
      </c>
      <c r="I151" t="s">
        <v>527</v>
      </c>
      <c r="J151" t="s">
        <v>344</v>
      </c>
      <c r="K151" t="s">
        <v>355</v>
      </c>
      <c r="L151" t="s">
        <v>356</v>
      </c>
    </row>
    <row r="152" spans="8:12" x14ac:dyDescent="0.25">
      <c r="H152" t="s">
        <v>218</v>
      </c>
      <c r="I152" t="s">
        <v>528</v>
      </c>
      <c r="J152" t="s">
        <v>344</v>
      </c>
      <c r="K152" t="s">
        <v>355</v>
      </c>
      <c r="L152" t="s">
        <v>356</v>
      </c>
    </row>
    <row r="153" spans="8:12" x14ac:dyDescent="0.25">
      <c r="H153" t="s">
        <v>219</v>
      </c>
      <c r="I153" t="s">
        <v>529</v>
      </c>
      <c r="J153" t="s">
        <v>344</v>
      </c>
      <c r="K153" t="s">
        <v>355</v>
      </c>
      <c r="L153" t="s">
        <v>356</v>
      </c>
    </row>
    <row r="154" spans="8:12" x14ac:dyDescent="0.25">
      <c r="H154" t="s">
        <v>220</v>
      </c>
      <c r="I154" t="s">
        <v>530</v>
      </c>
      <c r="J154" t="s">
        <v>344</v>
      </c>
      <c r="K154" t="s">
        <v>355</v>
      </c>
      <c r="L154" t="s">
        <v>356</v>
      </c>
    </row>
    <row r="155" spans="8:12" x14ac:dyDescent="0.25">
      <c r="H155" t="s">
        <v>221</v>
      </c>
      <c r="I155" t="s">
        <v>531</v>
      </c>
      <c r="J155" t="s">
        <v>344</v>
      </c>
      <c r="K155" t="s">
        <v>383</v>
      </c>
      <c r="L155" t="s">
        <v>357</v>
      </c>
    </row>
    <row r="156" spans="8:12" x14ac:dyDescent="0.25">
      <c r="H156" t="s">
        <v>222</v>
      </c>
      <c r="I156" t="s">
        <v>532</v>
      </c>
      <c r="J156" t="s">
        <v>344</v>
      </c>
      <c r="K156" t="s">
        <v>355</v>
      </c>
      <c r="L156" t="s">
        <v>356</v>
      </c>
    </row>
    <row r="157" spans="8:12" x14ac:dyDescent="0.25">
      <c r="H157" t="s">
        <v>223</v>
      </c>
      <c r="I157" t="s">
        <v>533</v>
      </c>
      <c r="J157" t="s">
        <v>344</v>
      </c>
      <c r="K157" t="s">
        <v>355</v>
      </c>
      <c r="L157" t="s">
        <v>356</v>
      </c>
    </row>
    <row r="158" spans="8:12" x14ac:dyDescent="0.25">
      <c r="H158" t="s">
        <v>224</v>
      </c>
      <c r="I158" t="s">
        <v>534</v>
      </c>
      <c r="J158" t="s">
        <v>344</v>
      </c>
      <c r="K158" t="s">
        <v>383</v>
      </c>
      <c r="L158" t="s">
        <v>357</v>
      </c>
    </row>
    <row r="159" spans="8:12" x14ac:dyDescent="0.25">
      <c r="H159" t="s">
        <v>225</v>
      </c>
      <c r="I159" t="s">
        <v>535</v>
      </c>
      <c r="J159" t="s">
        <v>344</v>
      </c>
      <c r="K159" t="s">
        <v>355</v>
      </c>
      <c r="L159" t="s">
        <v>356</v>
      </c>
    </row>
    <row r="160" spans="8:12" x14ac:dyDescent="0.25">
      <c r="H160" t="s">
        <v>226</v>
      </c>
      <c r="I160" t="s">
        <v>536</v>
      </c>
      <c r="J160" t="s">
        <v>344</v>
      </c>
      <c r="K160" t="s">
        <v>355</v>
      </c>
      <c r="L160" t="s">
        <v>356</v>
      </c>
    </row>
    <row r="161" spans="8:12" x14ac:dyDescent="0.25">
      <c r="H161" t="s">
        <v>227</v>
      </c>
      <c r="I161" t="s">
        <v>537</v>
      </c>
      <c r="J161" t="s">
        <v>344</v>
      </c>
      <c r="K161" t="s">
        <v>355</v>
      </c>
      <c r="L161" t="s">
        <v>356</v>
      </c>
    </row>
    <row r="162" spans="8:12" x14ac:dyDescent="0.25">
      <c r="H162" t="s">
        <v>228</v>
      </c>
      <c r="I162" t="s">
        <v>538</v>
      </c>
      <c r="J162" t="s">
        <v>383</v>
      </c>
      <c r="K162" t="s">
        <v>355</v>
      </c>
      <c r="L162" t="s">
        <v>358</v>
      </c>
    </row>
    <row r="163" spans="8:12" x14ac:dyDescent="0.25">
      <c r="H163" t="s">
        <v>229</v>
      </c>
      <c r="I163" t="s">
        <v>539</v>
      </c>
      <c r="J163" t="s">
        <v>344</v>
      </c>
      <c r="K163" t="s">
        <v>355</v>
      </c>
      <c r="L163" t="s">
        <v>356</v>
      </c>
    </row>
    <row r="164" spans="8:12" x14ac:dyDescent="0.25">
      <c r="H164" t="s">
        <v>230</v>
      </c>
      <c r="I164" t="s">
        <v>540</v>
      </c>
      <c r="J164" t="s">
        <v>344</v>
      </c>
      <c r="K164" t="s">
        <v>355</v>
      </c>
      <c r="L164" t="s">
        <v>356</v>
      </c>
    </row>
    <row r="165" spans="8:12" x14ac:dyDescent="0.25">
      <c r="H165" t="s">
        <v>231</v>
      </c>
      <c r="I165" t="s">
        <v>541</v>
      </c>
      <c r="J165" t="s">
        <v>344</v>
      </c>
      <c r="K165" t="s">
        <v>355</v>
      </c>
      <c r="L165" t="s">
        <v>356</v>
      </c>
    </row>
    <row r="166" spans="8:12" x14ac:dyDescent="0.25">
      <c r="H166" t="s">
        <v>232</v>
      </c>
      <c r="I166" t="s">
        <v>542</v>
      </c>
      <c r="J166" t="s">
        <v>344</v>
      </c>
      <c r="K166" t="s">
        <v>355</v>
      </c>
      <c r="L166" t="s">
        <v>356</v>
      </c>
    </row>
    <row r="167" spans="8:12" x14ac:dyDescent="0.25">
      <c r="H167" t="s">
        <v>233</v>
      </c>
      <c r="I167" t="s">
        <v>543</v>
      </c>
      <c r="J167" t="s">
        <v>344</v>
      </c>
      <c r="K167" t="s">
        <v>355</v>
      </c>
      <c r="L167" t="s">
        <v>356</v>
      </c>
    </row>
    <row r="168" spans="8:12" x14ac:dyDescent="0.25">
      <c r="H168" t="s">
        <v>234</v>
      </c>
      <c r="I168" t="s">
        <v>544</v>
      </c>
      <c r="J168" t="s">
        <v>383</v>
      </c>
      <c r="K168" t="s">
        <v>355</v>
      </c>
      <c r="L168" t="s">
        <v>358</v>
      </c>
    </row>
    <row r="169" spans="8:12" x14ac:dyDescent="0.25">
      <c r="H169" t="s">
        <v>235</v>
      </c>
      <c r="I169" t="s">
        <v>545</v>
      </c>
      <c r="J169" t="s">
        <v>344</v>
      </c>
      <c r="K169" t="s">
        <v>355</v>
      </c>
      <c r="L169" t="s">
        <v>356</v>
      </c>
    </row>
    <row r="170" spans="8:12" x14ac:dyDescent="0.25">
      <c r="H170" t="s">
        <v>236</v>
      </c>
      <c r="I170" t="s">
        <v>546</v>
      </c>
      <c r="J170" t="s">
        <v>344</v>
      </c>
      <c r="K170" t="s">
        <v>355</v>
      </c>
      <c r="L170" t="s">
        <v>356</v>
      </c>
    </row>
    <row r="171" spans="8:12" x14ac:dyDescent="0.25">
      <c r="H171" t="s">
        <v>237</v>
      </c>
      <c r="I171" t="s">
        <v>547</v>
      </c>
      <c r="J171" t="s">
        <v>344</v>
      </c>
      <c r="K171" t="s">
        <v>355</v>
      </c>
      <c r="L171" t="s">
        <v>356</v>
      </c>
    </row>
    <row r="172" spans="8:12" x14ac:dyDescent="0.25">
      <c r="H172" t="s">
        <v>238</v>
      </c>
      <c r="I172" t="s">
        <v>548</v>
      </c>
      <c r="J172" t="s">
        <v>344</v>
      </c>
      <c r="K172" t="s">
        <v>355</v>
      </c>
      <c r="L172" t="s">
        <v>356</v>
      </c>
    </row>
    <row r="173" spans="8:12" x14ac:dyDescent="0.25">
      <c r="H173" t="s">
        <v>239</v>
      </c>
      <c r="I173" t="s">
        <v>549</v>
      </c>
      <c r="J173" t="s">
        <v>344</v>
      </c>
      <c r="K173" t="s">
        <v>355</v>
      </c>
      <c r="L173" t="s">
        <v>356</v>
      </c>
    </row>
    <row r="174" spans="8:12" x14ac:dyDescent="0.25">
      <c r="H174" t="s">
        <v>240</v>
      </c>
      <c r="I174" t="s">
        <v>550</v>
      </c>
      <c r="J174" t="s">
        <v>344</v>
      </c>
      <c r="K174" t="s">
        <v>355</v>
      </c>
      <c r="L174" t="s">
        <v>356</v>
      </c>
    </row>
    <row r="175" spans="8:12" x14ac:dyDescent="0.25">
      <c r="H175" t="s">
        <v>241</v>
      </c>
      <c r="I175" t="s">
        <v>551</v>
      </c>
      <c r="J175" t="s">
        <v>344</v>
      </c>
      <c r="K175" t="s">
        <v>355</v>
      </c>
      <c r="L175" t="s">
        <v>356</v>
      </c>
    </row>
    <row r="176" spans="8:12" x14ac:dyDescent="0.25">
      <c r="H176" t="s">
        <v>242</v>
      </c>
      <c r="I176" t="s">
        <v>552</v>
      </c>
      <c r="J176" t="s">
        <v>344</v>
      </c>
      <c r="K176" t="s">
        <v>355</v>
      </c>
      <c r="L176" t="s">
        <v>356</v>
      </c>
    </row>
    <row r="177" spans="8:12" x14ac:dyDescent="0.25">
      <c r="H177" t="s">
        <v>553</v>
      </c>
      <c r="I177" t="s">
        <v>554</v>
      </c>
      <c r="J177" t="s">
        <v>344</v>
      </c>
      <c r="K177" t="s">
        <v>355</v>
      </c>
      <c r="L177" t="s">
        <v>356</v>
      </c>
    </row>
    <row r="178" spans="8:12" x14ac:dyDescent="0.25">
      <c r="H178" t="s">
        <v>555</v>
      </c>
      <c r="I178" t="s">
        <v>556</v>
      </c>
      <c r="J178" t="s">
        <v>344</v>
      </c>
      <c r="K178" t="s">
        <v>355</v>
      </c>
      <c r="L178" t="s">
        <v>356</v>
      </c>
    </row>
    <row r="179" spans="8:12" x14ac:dyDescent="0.25">
      <c r="H179" t="s">
        <v>244</v>
      </c>
      <c r="I179" t="s">
        <v>557</v>
      </c>
      <c r="J179" t="s">
        <v>344</v>
      </c>
      <c r="K179" t="s">
        <v>355</v>
      </c>
      <c r="L179" t="s">
        <v>356</v>
      </c>
    </row>
    <row r="180" spans="8:12" x14ac:dyDescent="0.25">
      <c r="H180" t="s">
        <v>245</v>
      </c>
      <c r="I180" t="s">
        <v>558</v>
      </c>
      <c r="J180" t="s">
        <v>344</v>
      </c>
      <c r="K180" t="s">
        <v>355</v>
      </c>
      <c r="L180" t="s">
        <v>356</v>
      </c>
    </row>
    <row r="181" spans="8:12" x14ac:dyDescent="0.25">
      <c r="H181" t="s">
        <v>246</v>
      </c>
      <c r="I181" t="s">
        <v>559</v>
      </c>
      <c r="J181" t="s">
        <v>344</v>
      </c>
      <c r="K181" t="s">
        <v>355</v>
      </c>
      <c r="L181" t="s">
        <v>356</v>
      </c>
    </row>
    <row r="182" spans="8:12" x14ac:dyDescent="0.25">
      <c r="H182" t="s">
        <v>247</v>
      </c>
      <c r="I182" t="s">
        <v>560</v>
      </c>
      <c r="J182" t="s">
        <v>344</v>
      </c>
      <c r="K182" t="s">
        <v>355</v>
      </c>
      <c r="L182" t="s">
        <v>356</v>
      </c>
    </row>
    <row r="183" spans="8:12" x14ac:dyDescent="0.25">
      <c r="H183" t="s">
        <v>248</v>
      </c>
      <c r="I183" t="s">
        <v>561</v>
      </c>
      <c r="J183" t="s">
        <v>344</v>
      </c>
      <c r="K183" t="s">
        <v>355</v>
      </c>
      <c r="L183" t="s">
        <v>356</v>
      </c>
    </row>
    <row r="184" spans="8:12" x14ac:dyDescent="0.25">
      <c r="H184" t="s">
        <v>249</v>
      </c>
      <c r="I184" t="s">
        <v>562</v>
      </c>
      <c r="J184" t="s">
        <v>344</v>
      </c>
      <c r="K184" t="s">
        <v>355</v>
      </c>
      <c r="L184" t="s">
        <v>356</v>
      </c>
    </row>
    <row r="185" spans="8:12" x14ac:dyDescent="0.25">
      <c r="H185" t="s">
        <v>250</v>
      </c>
      <c r="I185" t="s">
        <v>563</v>
      </c>
      <c r="J185" t="s">
        <v>344</v>
      </c>
      <c r="K185" t="s">
        <v>355</v>
      </c>
      <c r="L185" t="s">
        <v>356</v>
      </c>
    </row>
    <row r="186" spans="8:12" x14ac:dyDescent="0.25">
      <c r="H186" t="s">
        <v>251</v>
      </c>
      <c r="I186" t="s">
        <v>564</v>
      </c>
      <c r="J186" t="s">
        <v>344</v>
      </c>
      <c r="K186" t="s">
        <v>355</v>
      </c>
      <c r="L186" t="s">
        <v>356</v>
      </c>
    </row>
    <row r="187" spans="8:12" x14ac:dyDescent="0.25">
      <c r="H187" t="s">
        <v>252</v>
      </c>
      <c r="I187" t="s">
        <v>565</v>
      </c>
      <c r="J187" t="s">
        <v>344</v>
      </c>
      <c r="K187" t="s">
        <v>355</v>
      </c>
      <c r="L187" t="s">
        <v>356</v>
      </c>
    </row>
    <row r="188" spans="8:12" x14ac:dyDescent="0.25">
      <c r="H188" t="s">
        <v>253</v>
      </c>
      <c r="I188" t="s">
        <v>566</v>
      </c>
      <c r="J188" t="s">
        <v>344</v>
      </c>
      <c r="K188" t="s">
        <v>383</v>
      </c>
      <c r="L188" t="s">
        <v>357</v>
      </c>
    </row>
    <row r="189" spans="8:12" x14ac:dyDescent="0.25">
      <c r="H189" t="s">
        <v>254</v>
      </c>
      <c r="I189" t="s">
        <v>567</v>
      </c>
      <c r="J189" t="s">
        <v>344</v>
      </c>
      <c r="K189" t="s">
        <v>355</v>
      </c>
      <c r="L189" t="s">
        <v>356</v>
      </c>
    </row>
    <row r="190" spans="8:12" x14ac:dyDescent="0.25">
      <c r="H190" t="s">
        <v>255</v>
      </c>
      <c r="I190" t="s">
        <v>568</v>
      </c>
      <c r="J190" t="s">
        <v>344</v>
      </c>
      <c r="K190" t="s">
        <v>355</v>
      </c>
      <c r="L190" t="s">
        <v>356</v>
      </c>
    </row>
    <row r="191" spans="8:12" x14ac:dyDescent="0.25">
      <c r="H191" t="s">
        <v>256</v>
      </c>
      <c r="I191" t="s">
        <v>569</v>
      </c>
      <c r="J191" t="s">
        <v>344</v>
      </c>
      <c r="K191" t="s">
        <v>355</v>
      </c>
      <c r="L191" t="s">
        <v>356</v>
      </c>
    </row>
    <row r="192" spans="8:12" x14ac:dyDescent="0.25">
      <c r="H192" t="s">
        <v>257</v>
      </c>
      <c r="I192" t="s">
        <v>570</v>
      </c>
      <c r="J192" t="s">
        <v>344</v>
      </c>
      <c r="K192" t="s">
        <v>355</v>
      </c>
      <c r="L192" t="s">
        <v>356</v>
      </c>
    </row>
    <row r="193" spans="8:12" x14ac:dyDescent="0.25">
      <c r="H193" t="s">
        <v>258</v>
      </c>
      <c r="I193" t="s">
        <v>571</v>
      </c>
      <c r="J193" t="s">
        <v>344</v>
      </c>
      <c r="K193" t="s">
        <v>355</v>
      </c>
      <c r="L193" t="s">
        <v>356</v>
      </c>
    </row>
    <row r="194" spans="8:12" x14ac:dyDescent="0.25">
      <c r="H194" t="s">
        <v>259</v>
      </c>
      <c r="I194" t="s">
        <v>572</v>
      </c>
      <c r="J194" t="s">
        <v>344</v>
      </c>
      <c r="K194" t="s">
        <v>355</v>
      </c>
      <c r="L194" t="s">
        <v>356</v>
      </c>
    </row>
    <row r="195" spans="8:12" x14ac:dyDescent="0.25">
      <c r="H195" t="s">
        <v>260</v>
      </c>
      <c r="I195" t="s">
        <v>573</v>
      </c>
      <c r="J195" t="s">
        <v>344</v>
      </c>
      <c r="K195" t="s">
        <v>355</v>
      </c>
      <c r="L195" t="s">
        <v>356</v>
      </c>
    </row>
    <row r="196" spans="8:12" x14ac:dyDescent="0.25">
      <c r="H196" t="s">
        <v>261</v>
      </c>
      <c r="I196" t="s">
        <v>574</v>
      </c>
      <c r="J196" t="s">
        <v>344</v>
      </c>
      <c r="K196" t="s">
        <v>355</v>
      </c>
      <c r="L196" t="s">
        <v>356</v>
      </c>
    </row>
    <row r="197" spans="8:12" x14ac:dyDescent="0.25">
      <c r="H197" t="s">
        <v>262</v>
      </c>
      <c r="I197" t="s">
        <v>575</v>
      </c>
      <c r="J197" t="s">
        <v>344</v>
      </c>
      <c r="K197" t="s">
        <v>355</v>
      </c>
      <c r="L197" t="s">
        <v>356</v>
      </c>
    </row>
    <row r="198" spans="8:12" x14ac:dyDescent="0.25">
      <c r="H198" t="s">
        <v>263</v>
      </c>
      <c r="I198" t="s">
        <v>576</v>
      </c>
      <c r="J198" t="s">
        <v>344</v>
      </c>
      <c r="K198" t="s">
        <v>355</v>
      </c>
      <c r="L198" t="s">
        <v>356</v>
      </c>
    </row>
    <row r="199" spans="8:12" x14ac:dyDescent="0.25">
      <c r="H199" t="s">
        <v>267</v>
      </c>
      <c r="I199" t="s">
        <v>577</v>
      </c>
      <c r="J199" t="s">
        <v>344</v>
      </c>
      <c r="K199" t="s">
        <v>355</v>
      </c>
      <c r="L199" t="s">
        <v>356</v>
      </c>
    </row>
    <row r="200" spans="8:12" x14ac:dyDescent="0.25">
      <c r="H200" t="s">
        <v>264</v>
      </c>
      <c r="I200" t="s">
        <v>578</v>
      </c>
      <c r="J200" t="s">
        <v>344</v>
      </c>
      <c r="K200" t="s">
        <v>355</v>
      </c>
      <c r="L200" t="s">
        <v>356</v>
      </c>
    </row>
    <row r="201" spans="8:12" x14ac:dyDescent="0.25">
      <c r="H201" t="s">
        <v>265</v>
      </c>
      <c r="I201" t="s">
        <v>579</v>
      </c>
      <c r="J201" t="s">
        <v>383</v>
      </c>
      <c r="K201" t="s">
        <v>355</v>
      </c>
      <c r="L201" t="s">
        <v>358</v>
      </c>
    </row>
    <row r="202" spans="8:12" x14ac:dyDescent="0.25">
      <c r="H202" t="s">
        <v>266</v>
      </c>
      <c r="I202" t="s">
        <v>580</v>
      </c>
      <c r="J202" t="s">
        <v>344</v>
      </c>
      <c r="K202" t="s">
        <v>355</v>
      </c>
      <c r="L202" t="s">
        <v>356</v>
      </c>
    </row>
    <row r="203" spans="8:12" x14ac:dyDescent="0.25">
      <c r="H203" t="s">
        <v>268</v>
      </c>
      <c r="I203" t="s">
        <v>581</v>
      </c>
      <c r="J203" t="s">
        <v>344</v>
      </c>
      <c r="K203" t="s">
        <v>355</v>
      </c>
      <c r="L203" t="s">
        <v>356</v>
      </c>
    </row>
    <row r="204" spans="8:12" x14ac:dyDescent="0.25">
      <c r="H204" t="s">
        <v>269</v>
      </c>
      <c r="I204" t="s">
        <v>582</v>
      </c>
      <c r="J204" t="s">
        <v>344</v>
      </c>
      <c r="K204" t="s">
        <v>355</v>
      </c>
      <c r="L204" t="s">
        <v>356</v>
      </c>
    </row>
    <row r="205" spans="8:12" x14ac:dyDescent="0.25">
      <c r="H205" t="s">
        <v>270</v>
      </c>
      <c r="I205" t="s">
        <v>583</v>
      </c>
      <c r="J205" t="s">
        <v>344</v>
      </c>
      <c r="K205" t="s">
        <v>355</v>
      </c>
      <c r="L205" t="s">
        <v>356</v>
      </c>
    </row>
    <row r="206" spans="8:12" x14ac:dyDescent="0.25">
      <c r="H206" t="s">
        <v>271</v>
      </c>
      <c r="I206" t="s">
        <v>584</v>
      </c>
      <c r="J206" t="s">
        <v>344</v>
      </c>
      <c r="K206" t="s">
        <v>355</v>
      </c>
      <c r="L206" t="s">
        <v>356</v>
      </c>
    </row>
    <row r="207" spans="8:12" x14ac:dyDescent="0.25">
      <c r="H207" t="s">
        <v>272</v>
      </c>
      <c r="I207" t="s">
        <v>585</v>
      </c>
      <c r="J207" t="s">
        <v>344</v>
      </c>
      <c r="K207" t="s">
        <v>355</v>
      </c>
      <c r="L207" t="s">
        <v>356</v>
      </c>
    </row>
    <row r="208" spans="8:12" x14ac:dyDescent="0.25">
      <c r="H208" t="s">
        <v>274</v>
      </c>
      <c r="I208" t="s">
        <v>586</v>
      </c>
      <c r="J208" t="s">
        <v>344</v>
      </c>
      <c r="K208" t="s">
        <v>355</v>
      </c>
      <c r="L208" t="s">
        <v>356</v>
      </c>
    </row>
    <row r="209" spans="8:12" x14ac:dyDescent="0.25">
      <c r="H209" t="s">
        <v>275</v>
      </c>
      <c r="I209" t="s">
        <v>587</v>
      </c>
      <c r="J209" t="s">
        <v>344</v>
      </c>
      <c r="K209" t="s">
        <v>355</v>
      </c>
      <c r="L209" t="s">
        <v>356</v>
      </c>
    </row>
    <row r="210" spans="8:12" x14ac:dyDescent="0.25">
      <c r="H210" t="s">
        <v>276</v>
      </c>
      <c r="I210" t="s">
        <v>588</v>
      </c>
      <c r="J210" t="s">
        <v>344</v>
      </c>
      <c r="K210" t="s">
        <v>355</v>
      </c>
      <c r="L210" t="s">
        <v>356</v>
      </c>
    </row>
    <row r="211" spans="8:12" x14ac:dyDescent="0.25">
      <c r="H211" t="s">
        <v>277</v>
      </c>
      <c r="I211" t="s">
        <v>589</v>
      </c>
      <c r="J211" t="s">
        <v>383</v>
      </c>
      <c r="K211" t="s">
        <v>355</v>
      </c>
      <c r="L211" t="s">
        <v>358</v>
      </c>
    </row>
    <row r="212" spans="8:12" x14ac:dyDescent="0.25">
      <c r="H212" t="s">
        <v>278</v>
      </c>
      <c r="I212" t="s">
        <v>590</v>
      </c>
      <c r="J212" t="s">
        <v>344</v>
      </c>
      <c r="K212" t="s">
        <v>355</v>
      </c>
      <c r="L212" t="s">
        <v>356</v>
      </c>
    </row>
    <row r="213" spans="8:12" x14ac:dyDescent="0.25">
      <c r="H213" t="s">
        <v>279</v>
      </c>
      <c r="I213" t="s">
        <v>591</v>
      </c>
      <c r="J213" t="s">
        <v>344</v>
      </c>
      <c r="K213" t="s">
        <v>355</v>
      </c>
      <c r="L213" t="s">
        <v>356</v>
      </c>
    </row>
    <row r="214" spans="8:12" x14ac:dyDescent="0.25">
      <c r="H214" t="s">
        <v>280</v>
      </c>
      <c r="I214" t="s">
        <v>592</v>
      </c>
      <c r="J214" t="s">
        <v>344</v>
      </c>
      <c r="K214" t="s">
        <v>355</v>
      </c>
      <c r="L214" t="s">
        <v>356</v>
      </c>
    </row>
    <row r="215" spans="8:12" x14ac:dyDescent="0.25">
      <c r="H215" t="s">
        <v>281</v>
      </c>
      <c r="I215" t="s">
        <v>593</v>
      </c>
      <c r="J215" t="s">
        <v>344</v>
      </c>
      <c r="K215" t="s">
        <v>355</v>
      </c>
      <c r="L215" t="s">
        <v>356</v>
      </c>
    </row>
    <row r="216" spans="8:12" x14ac:dyDescent="0.25">
      <c r="H216" t="s">
        <v>282</v>
      </c>
      <c r="I216" t="s">
        <v>594</v>
      </c>
      <c r="J216" t="s">
        <v>344</v>
      </c>
      <c r="K216" t="s">
        <v>355</v>
      </c>
      <c r="L216" t="s">
        <v>356</v>
      </c>
    </row>
    <row r="217" spans="8:12" x14ac:dyDescent="0.25">
      <c r="H217" t="s">
        <v>283</v>
      </c>
      <c r="I217" t="s">
        <v>595</v>
      </c>
      <c r="J217" t="s">
        <v>344</v>
      </c>
      <c r="K217" t="s">
        <v>355</v>
      </c>
      <c r="L217" t="s">
        <v>356</v>
      </c>
    </row>
    <row r="218" spans="8:12" x14ac:dyDescent="0.25">
      <c r="H218" t="s">
        <v>284</v>
      </c>
      <c r="I218" t="s">
        <v>596</v>
      </c>
      <c r="J218" t="s">
        <v>344</v>
      </c>
      <c r="K218" t="s">
        <v>355</v>
      </c>
      <c r="L218" t="s">
        <v>356</v>
      </c>
    </row>
    <row r="219" spans="8:12" x14ac:dyDescent="0.25">
      <c r="H219" t="s">
        <v>285</v>
      </c>
      <c r="I219" t="s">
        <v>597</v>
      </c>
      <c r="J219" t="s">
        <v>344</v>
      </c>
      <c r="K219" t="s">
        <v>355</v>
      </c>
      <c r="L219" t="s">
        <v>356</v>
      </c>
    </row>
    <row r="220" spans="8:12" x14ac:dyDescent="0.25">
      <c r="H220" t="s">
        <v>286</v>
      </c>
      <c r="I220" t="s">
        <v>598</v>
      </c>
      <c r="J220" t="s">
        <v>344</v>
      </c>
      <c r="K220" t="s">
        <v>355</v>
      </c>
      <c r="L220" t="s">
        <v>356</v>
      </c>
    </row>
    <row r="221" spans="8:12" x14ac:dyDescent="0.25">
      <c r="H221" t="s">
        <v>287</v>
      </c>
      <c r="I221" t="s">
        <v>599</v>
      </c>
      <c r="J221" t="s">
        <v>344</v>
      </c>
      <c r="K221" t="s">
        <v>355</v>
      </c>
      <c r="L221" t="s">
        <v>356</v>
      </c>
    </row>
    <row r="222" spans="8:12" x14ac:dyDescent="0.25">
      <c r="H222" t="s">
        <v>288</v>
      </c>
      <c r="I222" t="s">
        <v>600</v>
      </c>
      <c r="J222" t="s">
        <v>344</v>
      </c>
      <c r="K222" t="s">
        <v>355</v>
      </c>
      <c r="L222" t="s">
        <v>356</v>
      </c>
    </row>
    <row r="223" spans="8:12" x14ac:dyDescent="0.25">
      <c r="H223" t="s">
        <v>289</v>
      </c>
      <c r="I223" t="s">
        <v>601</v>
      </c>
      <c r="J223" t="s">
        <v>344</v>
      </c>
      <c r="K223" t="s">
        <v>355</v>
      </c>
      <c r="L223" t="s">
        <v>356</v>
      </c>
    </row>
    <row r="224" spans="8:12" x14ac:dyDescent="0.25">
      <c r="H224" t="s">
        <v>290</v>
      </c>
      <c r="I224" t="s">
        <v>602</v>
      </c>
      <c r="J224" t="s">
        <v>344</v>
      </c>
      <c r="K224" t="s">
        <v>355</v>
      </c>
      <c r="L224" t="s">
        <v>356</v>
      </c>
    </row>
    <row r="225" spans="8:12" x14ac:dyDescent="0.25">
      <c r="H225" t="s">
        <v>291</v>
      </c>
      <c r="I225" t="s">
        <v>605</v>
      </c>
      <c r="J225" t="s">
        <v>344</v>
      </c>
      <c r="K225" t="s">
        <v>355</v>
      </c>
      <c r="L225" t="s">
        <v>356</v>
      </c>
    </row>
    <row r="226" spans="8:12" x14ac:dyDescent="0.25">
      <c r="H226" t="s">
        <v>606</v>
      </c>
      <c r="I226" t="s">
        <v>607</v>
      </c>
      <c r="J226" t="s">
        <v>344</v>
      </c>
      <c r="K226" t="s">
        <v>355</v>
      </c>
      <c r="L226" t="s">
        <v>356</v>
      </c>
    </row>
    <row r="227" spans="8:12" x14ac:dyDescent="0.25">
      <c r="H227" t="s">
        <v>293</v>
      </c>
      <c r="I227" t="s">
        <v>608</v>
      </c>
      <c r="J227" t="s">
        <v>344</v>
      </c>
      <c r="K227" t="s">
        <v>355</v>
      </c>
      <c r="L227" t="s">
        <v>356</v>
      </c>
    </row>
    <row r="228" spans="8:12" x14ac:dyDescent="0.25">
      <c r="H228" t="s">
        <v>294</v>
      </c>
      <c r="I228" t="s">
        <v>609</v>
      </c>
      <c r="J228" t="s">
        <v>344</v>
      </c>
      <c r="K228" t="s">
        <v>355</v>
      </c>
      <c r="L228" t="s">
        <v>356</v>
      </c>
    </row>
    <row r="229" spans="8:12" x14ac:dyDescent="0.25">
      <c r="H229" t="s">
        <v>295</v>
      </c>
      <c r="I229" t="s">
        <v>610</v>
      </c>
      <c r="J229" t="s">
        <v>383</v>
      </c>
      <c r="K229" t="s">
        <v>355</v>
      </c>
      <c r="L229" t="s">
        <v>358</v>
      </c>
    </row>
    <row r="230" spans="8:12" x14ac:dyDescent="0.25">
      <c r="H230" t="s">
        <v>296</v>
      </c>
      <c r="I230" t="s">
        <v>611</v>
      </c>
      <c r="J230" t="s">
        <v>344</v>
      </c>
      <c r="K230" t="s">
        <v>355</v>
      </c>
      <c r="L230" t="s">
        <v>356</v>
      </c>
    </row>
    <row r="231" spans="8:12" x14ac:dyDescent="0.25">
      <c r="H231" t="s">
        <v>297</v>
      </c>
      <c r="I231" t="s">
        <v>612</v>
      </c>
      <c r="J231" t="s">
        <v>344</v>
      </c>
      <c r="K231" t="s">
        <v>355</v>
      </c>
      <c r="L231" t="s">
        <v>356</v>
      </c>
    </row>
    <row r="232" spans="8:12" x14ac:dyDescent="0.25">
      <c r="H232" t="s">
        <v>298</v>
      </c>
      <c r="I232" t="s">
        <v>613</v>
      </c>
      <c r="J232" t="s">
        <v>344</v>
      </c>
      <c r="K232" t="s">
        <v>355</v>
      </c>
      <c r="L232" t="s">
        <v>356</v>
      </c>
    </row>
    <row r="233" spans="8:12" x14ac:dyDescent="0.25">
      <c r="H233" t="s">
        <v>299</v>
      </c>
      <c r="I233" t="s">
        <v>614</v>
      </c>
      <c r="J233" t="s">
        <v>344</v>
      </c>
      <c r="K233" t="s">
        <v>383</v>
      </c>
      <c r="L233" t="s">
        <v>357</v>
      </c>
    </row>
    <row r="234" spans="8:12" x14ac:dyDescent="0.25">
      <c r="H234" t="s">
        <v>300</v>
      </c>
      <c r="I234" t="s">
        <v>615</v>
      </c>
      <c r="J234" t="s">
        <v>344</v>
      </c>
      <c r="K234" t="s">
        <v>355</v>
      </c>
      <c r="L234" t="s">
        <v>356</v>
      </c>
    </row>
    <row r="235" spans="8:12" x14ac:dyDescent="0.25">
      <c r="H235" t="s">
        <v>301</v>
      </c>
      <c r="I235" t="s">
        <v>616</v>
      </c>
      <c r="J235" t="s">
        <v>344</v>
      </c>
      <c r="K235" t="s">
        <v>355</v>
      </c>
      <c r="L235" t="s">
        <v>356</v>
      </c>
    </row>
    <row r="236" spans="8:12" x14ac:dyDescent="0.25">
      <c r="H236" t="s">
        <v>302</v>
      </c>
      <c r="I236" t="s">
        <v>617</v>
      </c>
      <c r="J236" t="s">
        <v>344</v>
      </c>
      <c r="K236" t="s">
        <v>355</v>
      </c>
      <c r="L236" t="s">
        <v>356</v>
      </c>
    </row>
    <row r="237" spans="8:12" x14ac:dyDescent="0.25">
      <c r="H237" t="s">
        <v>304</v>
      </c>
      <c r="I237" t="s">
        <v>618</v>
      </c>
      <c r="J237" t="s">
        <v>344</v>
      </c>
      <c r="K237" t="s">
        <v>355</v>
      </c>
      <c r="L237" t="s">
        <v>356</v>
      </c>
    </row>
  </sheetData>
  <sheetProtection formatCells="0"/>
  <phoneticPr fontId="7" type="noConversion"/>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K732"/>
  <sheetViews>
    <sheetView showGridLines="0" zoomScale="80" zoomScaleNormal="80" zoomScaleSheetLayoutView="75" zoomScalePageLayoutView="125" workbookViewId="0">
      <selection activeCell="A8" sqref="A8:C8"/>
    </sheetView>
  </sheetViews>
  <sheetFormatPr defaultColWidth="2.6640625" defaultRowHeight="13.2" x14ac:dyDescent="0.25"/>
  <cols>
    <col min="1" max="1" width="3.6640625" style="2" customWidth="1"/>
    <col min="2" max="2" width="5.44140625" style="2" customWidth="1"/>
    <col min="3" max="3" width="5.109375" style="2" customWidth="1"/>
    <col min="4" max="4" width="4.5546875" style="2" customWidth="1"/>
    <col min="5" max="6" width="2.44140625" style="2" customWidth="1"/>
    <col min="7" max="7" width="9.33203125" style="2" customWidth="1"/>
    <col min="8" max="8" width="32.88671875" style="2" customWidth="1"/>
    <col min="9" max="9" width="24.88671875" style="2" customWidth="1"/>
    <col min="10" max="10" width="3.109375" style="2" customWidth="1"/>
    <col min="11" max="12" width="2.6640625" style="2" customWidth="1"/>
    <col min="13" max="13" width="4.88671875" style="2" customWidth="1"/>
    <col min="14" max="14" width="7" style="2" customWidth="1"/>
    <col min="15" max="15" width="1.5546875" style="2" customWidth="1"/>
    <col min="16" max="16" width="4" style="2" customWidth="1"/>
    <col min="17" max="17" width="3" style="2" customWidth="1"/>
    <col min="18" max="18" width="2.6640625" style="2" customWidth="1"/>
    <col min="19" max="19" width="5" style="2" customWidth="1"/>
    <col min="20" max="20" width="2.6640625" style="2" customWidth="1"/>
    <col min="21" max="21" width="8.109375" style="2" customWidth="1"/>
    <col min="22" max="23" width="2.6640625" style="2" customWidth="1"/>
    <col min="24" max="24" width="3.109375" style="2" customWidth="1"/>
    <col min="25" max="25" width="6.6640625" style="2" customWidth="1"/>
    <col min="26" max="26" width="1.5546875" style="2" customWidth="1"/>
    <col min="27" max="27" width="4.44140625" style="2" customWidth="1"/>
    <col min="28" max="28" width="5.6640625" style="2" customWidth="1"/>
    <col min="29" max="29" width="5.88671875" style="2" customWidth="1"/>
    <col min="30" max="30" width="4.88671875" style="2" customWidth="1"/>
    <col min="31" max="31" width="14.6640625" style="2" customWidth="1"/>
    <col min="32" max="32" width="11.6640625" style="2" customWidth="1"/>
    <col min="33" max="33" width="16.6640625" style="2" customWidth="1"/>
    <col min="34" max="36" width="2.6640625" style="2" customWidth="1"/>
    <col min="37" max="37" width="5.44140625" style="2" customWidth="1"/>
    <col min="38" max="41" width="2.6640625" style="2" customWidth="1"/>
    <col min="42" max="42" width="5.6640625" style="2" bestFit="1" customWidth="1"/>
    <col min="43" max="16384" width="2.6640625" style="2"/>
  </cols>
  <sheetData>
    <row r="1" spans="1:37" ht="24" customHeight="1" x14ac:dyDescent="0.25">
      <c r="A1" s="246" t="s">
        <v>661</v>
      </c>
      <c r="B1" s="246"/>
      <c r="C1" s="246"/>
      <c r="D1" s="246"/>
      <c r="E1" s="246"/>
      <c r="F1" s="246"/>
      <c r="G1" s="246"/>
      <c r="H1" s="246"/>
      <c r="I1" s="246"/>
      <c r="J1" s="7"/>
      <c r="K1" s="7"/>
      <c r="L1" s="7"/>
      <c r="M1" s="7"/>
      <c r="N1" s="7"/>
      <c r="O1" s="7"/>
      <c r="P1" s="7"/>
      <c r="Q1" s="7"/>
      <c r="R1" s="7"/>
      <c r="S1" s="7"/>
      <c r="T1" s="7"/>
      <c r="U1" s="7"/>
      <c r="V1" s="7"/>
      <c r="W1" s="7"/>
      <c r="X1" s="7"/>
      <c r="Y1" s="7"/>
      <c r="Z1" s="7"/>
      <c r="AA1" s="7"/>
      <c r="AB1" s="7"/>
      <c r="AC1" s="7"/>
      <c r="AF1" s="49"/>
      <c r="AG1" s="97"/>
      <c r="AH1" s="6"/>
      <c r="AI1" s="6"/>
      <c r="AJ1" s="6"/>
      <c r="AK1" s="6"/>
    </row>
    <row r="2" spans="1:37" ht="20.100000000000001" customHeight="1" x14ac:dyDescent="0.25">
      <c r="A2" s="130" t="s">
        <v>639</v>
      </c>
      <c r="B2" s="131"/>
      <c r="C2" s="131"/>
      <c r="D2" s="250"/>
      <c r="E2" s="251"/>
      <c r="F2" s="251"/>
      <c r="G2" s="251"/>
      <c r="H2" s="252"/>
      <c r="I2" s="244" t="s">
        <v>659</v>
      </c>
      <c r="J2" s="172"/>
      <c r="K2" s="173"/>
      <c r="L2" s="173"/>
      <c r="M2" s="173"/>
      <c r="N2" s="174"/>
      <c r="O2" s="34"/>
      <c r="P2" s="249"/>
      <c r="Q2" s="249"/>
      <c r="R2" s="249"/>
      <c r="S2" s="249"/>
      <c r="T2" s="249"/>
      <c r="U2" s="248"/>
      <c r="V2" s="248"/>
      <c r="W2" s="248"/>
      <c r="X2" s="248"/>
      <c r="Y2" s="248"/>
      <c r="Z2" s="48"/>
      <c r="AA2" s="247" t="s">
        <v>649</v>
      </c>
      <c r="AB2" s="247"/>
      <c r="AC2" s="247"/>
      <c r="AD2" s="247"/>
      <c r="AE2" s="247"/>
      <c r="AF2" s="98"/>
      <c r="AG2" s="98"/>
    </row>
    <row r="3" spans="1:37" ht="20.100000000000001" customHeight="1" x14ac:dyDescent="0.25">
      <c r="A3" s="130" t="s">
        <v>640</v>
      </c>
      <c r="B3" s="131"/>
      <c r="C3" s="131"/>
      <c r="D3" s="253"/>
      <c r="E3" s="254"/>
      <c r="F3" s="254"/>
      <c r="G3" s="254"/>
      <c r="H3" s="255"/>
      <c r="I3" s="245"/>
      <c r="J3" s="175"/>
      <c r="K3" s="176"/>
      <c r="L3" s="176"/>
      <c r="M3" s="176"/>
      <c r="N3" s="177"/>
      <c r="O3" s="34"/>
      <c r="P3" s="249"/>
      <c r="Q3" s="249"/>
      <c r="R3" s="249"/>
      <c r="S3" s="249"/>
      <c r="T3" s="249"/>
      <c r="U3" s="248"/>
      <c r="V3" s="248"/>
      <c r="W3" s="248"/>
      <c r="X3" s="248"/>
      <c r="Y3" s="248"/>
      <c r="Z3" s="48"/>
      <c r="AA3" s="73"/>
      <c r="AB3" s="61" t="s">
        <v>647</v>
      </c>
      <c r="AC3" s="60"/>
      <c r="AD3" s="99"/>
      <c r="AE3" s="100" t="s">
        <v>648</v>
      </c>
      <c r="AF3" s="98"/>
      <c r="AG3" s="98"/>
    </row>
    <row r="4" spans="1:37" ht="5.0999999999999996" customHeight="1" x14ac:dyDescent="0.25">
      <c r="A4" s="53"/>
      <c r="B4" s="53"/>
      <c r="C4" s="52"/>
      <c r="D4" s="52"/>
      <c r="E4" s="52"/>
      <c r="F4" s="52"/>
      <c r="G4" s="52"/>
      <c r="H4" s="54"/>
      <c r="I4" s="54"/>
      <c r="J4" s="55"/>
      <c r="K4" s="55"/>
      <c r="L4" s="55"/>
      <c r="M4" s="55"/>
      <c r="N4" s="55"/>
      <c r="O4" s="55"/>
      <c r="P4" s="55"/>
      <c r="Q4" s="55"/>
      <c r="R4" s="55"/>
      <c r="S4" s="55"/>
      <c r="T4" s="55"/>
      <c r="U4" s="55"/>
      <c r="V4" s="55"/>
      <c r="W4" s="55"/>
      <c r="X4" s="55"/>
      <c r="Y4" s="52"/>
      <c r="Z4" s="65"/>
      <c r="AA4" s="66"/>
      <c r="AB4" s="65"/>
      <c r="AC4" s="65"/>
      <c r="AD4" s="67"/>
      <c r="AE4" s="67"/>
      <c r="AF4" s="56"/>
      <c r="AG4" s="49"/>
    </row>
    <row r="5" spans="1:37" s="3" customFormat="1" ht="12" customHeight="1" x14ac:dyDescent="0.25">
      <c r="A5" s="124" t="s">
        <v>0</v>
      </c>
      <c r="B5" s="125"/>
      <c r="C5" s="126"/>
      <c r="D5" s="124" t="s">
        <v>29</v>
      </c>
      <c r="E5" s="125"/>
      <c r="F5" s="125"/>
      <c r="G5" s="126"/>
      <c r="H5" s="124" t="s">
        <v>28</v>
      </c>
      <c r="I5" s="125"/>
      <c r="J5" s="125"/>
      <c r="K5" s="125"/>
      <c r="L5" s="125"/>
      <c r="M5" s="125"/>
      <c r="N5" s="125"/>
      <c r="O5" s="125"/>
      <c r="P5" s="125"/>
      <c r="Q5" s="125"/>
      <c r="R5" s="125"/>
      <c r="S5" s="126"/>
      <c r="T5" s="124" t="s">
        <v>633</v>
      </c>
      <c r="U5" s="125"/>
      <c r="V5" s="125"/>
      <c r="W5" s="126"/>
      <c r="X5" s="234" t="s">
        <v>1</v>
      </c>
      <c r="Y5" s="235"/>
      <c r="Z5" s="236"/>
      <c r="AA5" s="138" t="s">
        <v>637</v>
      </c>
      <c r="AB5" s="139"/>
      <c r="AC5" s="140"/>
      <c r="AD5" s="231" t="s">
        <v>623</v>
      </c>
      <c r="AE5" s="232"/>
      <c r="AF5" s="232"/>
      <c r="AG5" s="233"/>
    </row>
    <row r="6" spans="1:37" s="3" customFormat="1" ht="27.9" customHeight="1" x14ac:dyDescent="0.25">
      <c r="A6" s="127"/>
      <c r="B6" s="128"/>
      <c r="C6" s="129"/>
      <c r="D6" s="127"/>
      <c r="E6" s="201"/>
      <c r="F6" s="201"/>
      <c r="G6" s="129"/>
      <c r="H6" s="127"/>
      <c r="I6" s="201"/>
      <c r="J6" s="201"/>
      <c r="K6" s="201"/>
      <c r="L6" s="201"/>
      <c r="M6" s="201"/>
      <c r="N6" s="201"/>
      <c r="O6" s="201"/>
      <c r="P6" s="201"/>
      <c r="Q6" s="201"/>
      <c r="R6" s="201"/>
      <c r="S6" s="129"/>
      <c r="T6" s="127"/>
      <c r="U6" s="201"/>
      <c r="V6" s="201"/>
      <c r="W6" s="129"/>
      <c r="X6" s="237"/>
      <c r="Y6" s="238"/>
      <c r="Z6" s="239"/>
      <c r="AA6" s="141"/>
      <c r="AB6" s="142"/>
      <c r="AC6" s="143"/>
      <c r="AD6" s="242" t="s">
        <v>653</v>
      </c>
      <c r="AE6" s="243"/>
      <c r="AF6" s="74" t="s">
        <v>34</v>
      </c>
      <c r="AG6" s="74" t="s">
        <v>664</v>
      </c>
    </row>
    <row r="7" spans="1:37" ht="3" customHeight="1" x14ac:dyDescent="0.25">
      <c r="A7" s="156"/>
      <c r="B7" s="156"/>
      <c r="C7" s="156"/>
      <c r="D7" s="156"/>
      <c r="E7" s="156"/>
      <c r="F7" s="156"/>
      <c r="G7" s="156"/>
      <c r="H7" s="46"/>
      <c r="I7" s="46"/>
      <c r="J7" s="156"/>
      <c r="K7" s="156"/>
      <c r="L7" s="156"/>
      <c r="M7" s="156"/>
      <c r="N7" s="156"/>
      <c r="O7" s="156"/>
      <c r="P7" s="156"/>
      <c r="Q7" s="46"/>
      <c r="R7" s="46"/>
      <c r="S7" s="46"/>
      <c r="T7" s="156"/>
      <c r="U7" s="156"/>
      <c r="V7" s="156"/>
      <c r="W7" s="214"/>
      <c r="X7" s="50"/>
      <c r="Y7" s="46"/>
      <c r="Z7" s="46"/>
      <c r="AA7" s="156"/>
      <c r="AB7" s="156"/>
      <c r="AC7" s="156"/>
      <c r="AD7" s="70"/>
      <c r="AE7" s="71"/>
      <c r="AF7" s="72"/>
      <c r="AG7" s="72"/>
    </row>
    <row r="8" spans="1:37" ht="20.100000000000001" customHeight="1" x14ac:dyDescent="0.25">
      <c r="A8" s="107"/>
      <c r="B8" s="108"/>
      <c r="C8" s="109"/>
      <c r="D8" s="110"/>
      <c r="E8" s="111"/>
      <c r="F8" s="111"/>
      <c r="G8" s="112"/>
      <c r="H8" s="116"/>
      <c r="I8" s="117"/>
      <c r="J8" s="117"/>
      <c r="K8" s="117"/>
      <c r="L8" s="117"/>
      <c r="M8" s="117"/>
      <c r="N8" s="117"/>
      <c r="O8" s="117"/>
      <c r="P8" s="117"/>
      <c r="Q8" s="117"/>
      <c r="R8" s="117"/>
      <c r="S8" s="118"/>
      <c r="T8" s="119"/>
      <c r="U8" s="120"/>
      <c r="V8" s="120"/>
      <c r="W8" s="121"/>
      <c r="X8" s="104"/>
      <c r="Y8" s="105"/>
      <c r="Z8" s="106"/>
      <c r="AA8" s="113"/>
      <c r="AB8" s="114"/>
      <c r="AC8" s="115"/>
      <c r="AD8" s="78"/>
      <c r="AE8" s="75"/>
      <c r="AF8" s="76">
        <v>1</v>
      </c>
      <c r="AG8" s="80">
        <f>IF(AD8="Y",T8/AF8,0)</f>
        <v>0</v>
      </c>
    </row>
    <row r="9" spans="1:37" ht="20.100000000000001" customHeight="1" x14ac:dyDescent="0.25">
      <c r="A9" s="107"/>
      <c r="B9" s="108"/>
      <c r="C9" s="109"/>
      <c r="D9" s="110"/>
      <c r="E9" s="111"/>
      <c r="F9" s="111"/>
      <c r="G9" s="112"/>
      <c r="H9" s="116"/>
      <c r="I9" s="117"/>
      <c r="J9" s="117"/>
      <c r="K9" s="117"/>
      <c r="L9" s="117"/>
      <c r="M9" s="117"/>
      <c r="N9" s="117"/>
      <c r="O9" s="117"/>
      <c r="P9" s="117"/>
      <c r="Q9" s="117"/>
      <c r="R9" s="117"/>
      <c r="S9" s="118"/>
      <c r="T9" s="119"/>
      <c r="U9" s="120"/>
      <c r="V9" s="120"/>
      <c r="W9" s="121"/>
      <c r="X9" s="104"/>
      <c r="Y9" s="105"/>
      <c r="Z9" s="106"/>
      <c r="AA9" s="113"/>
      <c r="AB9" s="114"/>
      <c r="AC9" s="115"/>
      <c r="AD9" s="78"/>
      <c r="AE9" s="77"/>
      <c r="AF9" s="76">
        <v>1</v>
      </c>
      <c r="AG9" s="80">
        <f t="shared" ref="AG9:AG47" si="0">IF(AD9="Y",T9/AF9,0)</f>
        <v>0</v>
      </c>
    </row>
    <row r="10" spans="1:37" ht="20.100000000000001" customHeight="1" x14ac:dyDescent="0.25">
      <c r="A10" s="107"/>
      <c r="B10" s="108"/>
      <c r="C10" s="109"/>
      <c r="D10" s="110"/>
      <c r="E10" s="111"/>
      <c r="F10" s="111"/>
      <c r="G10" s="112"/>
      <c r="H10" s="116"/>
      <c r="I10" s="117"/>
      <c r="J10" s="117"/>
      <c r="K10" s="117"/>
      <c r="L10" s="117"/>
      <c r="M10" s="117"/>
      <c r="N10" s="117"/>
      <c r="O10" s="117"/>
      <c r="P10" s="117"/>
      <c r="Q10" s="117"/>
      <c r="R10" s="117"/>
      <c r="S10" s="118"/>
      <c r="T10" s="119"/>
      <c r="U10" s="120"/>
      <c r="V10" s="120"/>
      <c r="W10" s="121"/>
      <c r="X10" s="104"/>
      <c r="Y10" s="105"/>
      <c r="Z10" s="106"/>
      <c r="AA10" s="113"/>
      <c r="AB10" s="114"/>
      <c r="AC10" s="115"/>
      <c r="AD10" s="78"/>
      <c r="AE10" s="77"/>
      <c r="AF10" s="76">
        <v>1</v>
      </c>
      <c r="AG10" s="80">
        <f t="shared" si="0"/>
        <v>0</v>
      </c>
    </row>
    <row r="11" spans="1:37" ht="20.100000000000001" customHeight="1" x14ac:dyDescent="0.25">
      <c r="A11" s="107"/>
      <c r="B11" s="108"/>
      <c r="C11" s="109"/>
      <c r="D11" s="110"/>
      <c r="E11" s="111"/>
      <c r="F11" s="111"/>
      <c r="G11" s="112"/>
      <c r="H11" s="116"/>
      <c r="I11" s="117"/>
      <c r="J11" s="117"/>
      <c r="K11" s="117"/>
      <c r="L11" s="117"/>
      <c r="M11" s="117"/>
      <c r="N11" s="117"/>
      <c r="O11" s="117"/>
      <c r="P11" s="117"/>
      <c r="Q11" s="117"/>
      <c r="R11" s="117"/>
      <c r="S11" s="118"/>
      <c r="T11" s="119"/>
      <c r="U11" s="120"/>
      <c r="V11" s="120"/>
      <c r="W11" s="121"/>
      <c r="X11" s="104"/>
      <c r="Y11" s="105"/>
      <c r="Z11" s="106"/>
      <c r="AA11" s="113"/>
      <c r="AB11" s="114"/>
      <c r="AC11" s="115"/>
      <c r="AD11" s="78"/>
      <c r="AE11" s="77"/>
      <c r="AF11" s="76">
        <v>1</v>
      </c>
      <c r="AG11" s="80">
        <f t="shared" si="0"/>
        <v>0</v>
      </c>
    </row>
    <row r="12" spans="1:37" ht="20.100000000000001" customHeight="1" x14ac:dyDescent="0.25">
      <c r="A12" s="107"/>
      <c r="B12" s="108"/>
      <c r="C12" s="109"/>
      <c r="D12" s="110"/>
      <c r="E12" s="111"/>
      <c r="F12" s="111"/>
      <c r="G12" s="112"/>
      <c r="H12" s="215"/>
      <c r="I12" s="216"/>
      <c r="J12" s="216"/>
      <c r="K12" s="216"/>
      <c r="L12" s="216"/>
      <c r="M12" s="216"/>
      <c r="N12" s="216"/>
      <c r="O12" s="216"/>
      <c r="P12" s="216"/>
      <c r="Q12" s="216"/>
      <c r="R12" s="216"/>
      <c r="S12" s="217"/>
      <c r="T12" s="119"/>
      <c r="U12" s="120"/>
      <c r="V12" s="120"/>
      <c r="W12" s="121"/>
      <c r="X12" s="104"/>
      <c r="Y12" s="105"/>
      <c r="Z12" s="106"/>
      <c r="AA12" s="113"/>
      <c r="AB12" s="114"/>
      <c r="AC12" s="115"/>
      <c r="AD12" s="78"/>
      <c r="AE12" s="77"/>
      <c r="AF12" s="76">
        <v>1</v>
      </c>
      <c r="AG12" s="80">
        <f t="shared" si="0"/>
        <v>0</v>
      </c>
    </row>
    <row r="13" spans="1:37" ht="20.100000000000001" customHeight="1" x14ac:dyDescent="0.25">
      <c r="A13" s="107"/>
      <c r="B13" s="108"/>
      <c r="C13" s="109"/>
      <c r="D13" s="110"/>
      <c r="E13" s="111"/>
      <c r="F13" s="111"/>
      <c r="G13" s="112"/>
      <c r="H13" s="116"/>
      <c r="I13" s="117"/>
      <c r="J13" s="117"/>
      <c r="K13" s="117"/>
      <c r="L13" s="117"/>
      <c r="M13" s="117"/>
      <c r="N13" s="117"/>
      <c r="O13" s="117"/>
      <c r="P13" s="117"/>
      <c r="Q13" s="117"/>
      <c r="R13" s="117"/>
      <c r="S13" s="118"/>
      <c r="T13" s="119"/>
      <c r="U13" s="120"/>
      <c r="V13" s="120"/>
      <c r="W13" s="121"/>
      <c r="X13" s="104"/>
      <c r="Y13" s="105"/>
      <c r="Z13" s="106"/>
      <c r="AA13" s="113"/>
      <c r="AB13" s="114"/>
      <c r="AC13" s="115"/>
      <c r="AD13" s="78"/>
      <c r="AE13" s="77"/>
      <c r="AF13" s="76">
        <v>1</v>
      </c>
      <c r="AG13" s="80">
        <f t="shared" si="0"/>
        <v>0</v>
      </c>
    </row>
    <row r="14" spans="1:37" ht="20.100000000000001" customHeight="1" x14ac:dyDescent="0.25">
      <c r="A14" s="107"/>
      <c r="B14" s="108"/>
      <c r="C14" s="109"/>
      <c r="D14" s="110"/>
      <c r="E14" s="111"/>
      <c r="F14" s="111"/>
      <c r="G14" s="112"/>
      <c r="H14" s="116"/>
      <c r="I14" s="117"/>
      <c r="J14" s="117"/>
      <c r="K14" s="117"/>
      <c r="L14" s="117"/>
      <c r="M14" s="117"/>
      <c r="N14" s="117"/>
      <c r="O14" s="117"/>
      <c r="P14" s="117"/>
      <c r="Q14" s="117"/>
      <c r="R14" s="117"/>
      <c r="S14" s="118"/>
      <c r="T14" s="119"/>
      <c r="U14" s="120"/>
      <c r="V14" s="120"/>
      <c r="W14" s="121"/>
      <c r="X14" s="104"/>
      <c r="Y14" s="105"/>
      <c r="Z14" s="106"/>
      <c r="AA14" s="113"/>
      <c r="AB14" s="122"/>
      <c r="AC14" s="123"/>
      <c r="AD14" s="78"/>
      <c r="AE14" s="77"/>
      <c r="AF14" s="76">
        <v>1</v>
      </c>
      <c r="AG14" s="80">
        <f t="shared" si="0"/>
        <v>0</v>
      </c>
    </row>
    <row r="15" spans="1:37" ht="20.100000000000001" customHeight="1" x14ac:dyDescent="0.25">
      <c r="A15" s="107"/>
      <c r="B15" s="108"/>
      <c r="C15" s="109"/>
      <c r="D15" s="110"/>
      <c r="E15" s="111"/>
      <c r="F15" s="111"/>
      <c r="G15" s="112"/>
      <c r="H15" s="116"/>
      <c r="I15" s="117"/>
      <c r="J15" s="117"/>
      <c r="K15" s="117"/>
      <c r="L15" s="117"/>
      <c r="M15" s="117"/>
      <c r="N15" s="117"/>
      <c r="O15" s="117"/>
      <c r="P15" s="117"/>
      <c r="Q15" s="117"/>
      <c r="R15" s="117"/>
      <c r="S15" s="118"/>
      <c r="T15" s="119"/>
      <c r="U15" s="120"/>
      <c r="V15" s="120"/>
      <c r="W15" s="121"/>
      <c r="X15" s="104"/>
      <c r="Y15" s="105"/>
      <c r="Z15" s="106"/>
      <c r="AA15" s="113"/>
      <c r="AB15" s="122"/>
      <c r="AC15" s="123"/>
      <c r="AD15" s="78"/>
      <c r="AE15" s="77"/>
      <c r="AF15" s="76">
        <v>1</v>
      </c>
      <c r="AG15" s="80">
        <f t="shared" si="0"/>
        <v>0</v>
      </c>
    </row>
    <row r="16" spans="1:37" ht="20.100000000000001" customHeight="1" x14ac:dyDescent="0.25">
      <c r="A16" s="107"/>
      <c r="B16" s="108"/>
      <c r="C16" s="109"/>
      <c r="D16" s="110"/>
      <c r="E16" s="111"/>
      <c r="F16" s="111"/>
      <c r="G16" s="112"/>
      <c r="H16" s="116"/>
      <c r="I16" s="117"/>
      <c r="J16" s="117"/>
      <c r="K16" s="117"/>
      <c r="L16" s="117"/>
      <c r="M16" s="117"/>
      <c r="N16" s="117"/>
      <c r="O16" s="117"/>
      <c r="P16" s="117"/>
      <c r="Q16" s="117"/>
      <c r="R16" s="117"/>
      <c r="S16" s="118"/>
      <c r="T16" s="119"/>
      <c r="U16" s="120"/>
      <c r="V16" s="120"/>
      <c r="W16" s="121"/>
      <c r="X16" s="104"/>
      <c r="Y16" s="105"/>
      <c r="Z16" s="106"/>
      <c r="AA16" s="113"/>
      <c r="AB16" s="122"/>
      <c r="AC16" s="123"/>
      <c r="AD16" s="78"/>
      <c r="AE16" s="77"/>
      <c r="AF16" s="76">
        <v>1</v>
      </c>
      <c r="AG16" s="80">
        <f t="shared" ref="AG16:AG25" si="1">IF(AD16="Y",T16/AF16,0)</f>
        <v>0</v>
      </c>
    </row>
    <row r="17" spans="1:33" ht="20.100000000000001" customHeight="1" x14ac:dyDescent="0.25">
      <c r="A17" s="107"/>
      <c r="B17" s="108"/>
      <c r="C17" s="109"/>
      <c r="D17" s="110"/>
      <c r="E17" s="111"/>
      <c r="F17" s="111"/>
      <c r="G17" s="112"/>
      <c r="H17" s="116"/>
      <c r="I17" s="117"/>
      <c r="J17" s="117"/>
      <c r="K17" s="117"/>
      <c r="L17" s="117"/>
      <c r="M17" s="117"/>
      <c r="N17" s="117"/>
      <c r="O17" s="117"/>
      <c r="P17" s="117"/>
      <c r="Q17" s="117"/>
      <c r="R17" s="117"/>
      <c r="S17" s="118"/>
      <c r="T17" s="119"/>
      <c r="U17" s="120"/>
      <c r="V17" s="120"/>
      <c r="W17" s="121"/>
      <c r="X17" s="104"/>
      <c r="Y17" s="105"/>
      <c r="Z17" s="106"/>
      <c r="AA17" s="113"/>
      <c r="AB17" s="122"/>
      <c r="AC17" s="123"/>
      <c r="AD17" s="78"/>
      <c r="AE17" s="77"/>
      <c r="AF17" s="76">
        <v>1</v>
      </c>
      <c r="AG17" s="80">
        <f t="shared" si="1"/>
        <v>0</v>
      </c>
    </row>
    <row r="18" spans="1:33" ht="20.100000000000001" customHeight="1" x14ac:dyDescent="0.25">
      <c r="A18" s="107"/>
      <c r="B18" s="108"/>
      <c r="C18" s="109"/>
      <c r="D18" s="110"/>
      <c r="E18" s="111"/>
      <c r="F18" s="111"/>
      <c r="G18" s="112"/>
      <c r="H18" s="116"/>
      <c r="I18" s="117"/>
      <c r="J18" s="117"/>
      <c r="K18" s="117"/>
      <c r="L18" s="117"/>
      <c r="M18" s="117"/>
      <c r="N18" s="117"/>
      <c r="O18" s="117"/>
      <c r="P18" s="117"/>
      <c r="Q18" s="117"/>
      <c r="R18" s="117"/>
      <c r="S18" s="118"/>
      <c r="T18" s="119"/>
      <c r="U18" s="120"/>
      <c r="V18" s="120"/>
      <c r="W18" s="121"/>
      <c r="X18" s="104"/>
      <c r="Y18" s="105"/>
      <c r="Z18" s="106"/>
      <c r="AA18" s="113"/>
      <c r="AB18" s="122"/>
      <c r="AC18" s="123"/>
      <c r="AD18" s="78"/>
      <c r="AE18" s="77"/>
      <c r="AF18" s="76">
        <v>1</v>
      </c>
      <c r="AG18" s="80">
        <f t="shared" si="1"/>
        <v>0</v>
      </c>
    </row>
    <row r="19" spans="1:33" ht="20.100000000000001" customHeight="1" x14ac:dyDescent="0.25">
      <c r="A19" s="107"/>
      <c r="B19" s="108"/>
      <c r="C19" s="109"/>
      <c r="D19" s="110"/>
      <c r="E19" s="111"/>
      <c r="F19" s="111"/>
      <c r="G19" s="112"/>
      <c r="H19" s="116"/>
      <c r="I19" s="117"/>
      <c r="J19" s="117"/>
      <c r="K19" s="117"/>
      <c r="L19" s="117"/>
      <c r="M19" s="117"/>
      <c r="N19" s="117"/>
      <c r="O19" s="117"/>
      <c r="P19" s="117"/>
      <c r="Q19" s="117"/>
      <c r="R19" s="117"/>
      <c r="S19" s="118"/>
      <c r="T19" s="119"/>
      <c r="U19" s="120"/>
      <c r="V19" s="120"/>
      <c r="W19" s="121"/>
      <c r="X19" s="104"/>
      <c r="Y19" s="105"/>
      <c r="Z19" s="106"/>
      <c r="AA19" s="113"/>
      <c r="AB19" s="122"/>
      <c r="AC19" s="123"/>
      <c r="AD19" s="78"/>
      <c r="AE19" s="77"/>
      <c r="AF19" s="76">
        <v>1</v>
      </c>
      <c r="AG19" s="80">
        <f t="shared" si="1"/>
        <v>0</v>
      </c>
    </row>
    <row r="20" spans="1:33" ht="20.100000000000001" customHeight="1" x14ac:dyDescent="0.25">
      <c r="A20" s="107"/>
      <c r="B20" s="108"/>
      <c r="C20" s="109"/>
      <c r="D20" s="110"/>
      <c r="E20" s="111"/>
      <c r="F20" s="111"/>
      <c r="G20" s="112"/>
      <c r="H20" s="116"/>
      <c r="I20" s="117"/>
      <c r="J20" s="117"/>
      <c r="K20" s="117"/>
      <c r="L20" s="117"/>
      <c r="M20" s="117"/>
      <c r="N20" s="117"/>
      <c r="O20" s="117"/>
      <c r="P20" s="117"/>
      <c r="Q20" s="117"/>
      <c r="R20" s="117"/>
      <c r="S20" s="118"/>
      <c r="T20" s="119"/>
      <c r="U20" s="120"/>
      <c r="V20" s="120"/>
      <c r="W20" s="121"/>
      <c r="X20" s="104"/>
      <c r="Y20" s="105"/>
      <c r="Z20" s="106"/>
      <c r="AA20" s="113"/>
      <c r="AB20" s="122"/>
      <c r="AC20" s="123"/>
      <c r="AD20" s="78"/>
      <c r="AE20" s="77"/>
      <c r="AF20" s="76">
        <v>1</v>
      </c>
      <c r="AG20" s="80">
        <f t="shared" si="1"/>
        <v>0</v>
      </c>
    </row>
    <row r="21" spans="1:33" ht="20.100000000000001" customHeight="1" x14ac:dyDescent="0.25">
      <c r="A21" s="107"/>
      <c r="B21" s="108"/>
      <c r="C21" s="109"/>
      <c r="D21" s="110"/>
      <c r="E21" s="111"/>
      <c r="F21" s="111"/>
      <c r="G21" s="112"/>
      <c r="H21" s="116"/>
      <c r="I21" s="117"/>
      <c r="J21" s="117"/>
      <c r="K21" s="117"/>
      <c r="L21" s="117"/>
      <c r="M21" s="117"/>
      <c r="N21" s="117"/>
      <c r="O21" s="117"/>
      <c r="P21" s="117"/>
      <c r="Q21" s="117"/>
      <c r="R21" s="117"/>
      <c r="S21" s="118"/>
      <c r="T21" s="119"/>
      <c r="U21" s="120"/>
      <c r="V21" s="120"/>
      <c r="W21" s="121"/>
      <c r="X21" s="104"/>
      <c r="Y21" s="105"/>
      <c r="Z21" s="106"/>
      <c r="AA21" s="113"/>
      <c r="AB21" s="122"/>
      <c r="AC21" s="123"/>
      <c r="AD21" s="78"/>
      <c r="AE21" s="77"/>
      <c r="AF21" s="76">
        <v>1</v>
      </c>
      <c r="AG21" s="80">
        <f t="shared" si="1"/>
        <v>0</v>
      </c>
    </row>
    <row r="22" spans="1:33" ht="20.100000000000001" customHeight="1" x14ac:dyDescent="0.25">
      <c r="A22" s="107"/>
      <c r="B22" s="108"/>
      <c r="C22" s="109"/>
      <c r="D22" s="110"/>
      <c r="E22" s="111"/>
      <c r="F22" s="111"/>
      <c r="G22" s="112"/>
      <c r="H22" s="116"/>
      <c r="I22" s="117"/>
      <c r="J22" s="117"/>
      <c r="K22" s="117"/>
      <c r="L22" s="117"/>
      <c r="M22" s="117"/>
      <c r="N22" s="117"/>
      <c r="O22" s="117"/>
      <c r="P22" s="117"/>
      <c r="Q22" s="117"/>
      <c r="R22" s="117"/>
      <c r="S22" s="118"/>
      <c r="T22" s="119"/>
      <c r="U22" s="120"/>
      <c r="V22" s="120"/>
      <c r="W22" s="121"/>
      <c r="X22" s="104"/>
      <c r="Y22" s="105"/>
      <c r="Z22" s="106"/>
      <c r="AA22" s="113"/>
      <c r="AB22" s="114"/>
      <c r="AC22" s="115"/>
      <c r="AD22" s="78"/>
      <c r="AE22" s="77"/>
      <c r="AF22" s="76">
        <v>1</v>
      </c>
      <c r="AG22" s="80">
        <f t="shared" si="1"/>
        <v>0</v>
      </c>
    </row>
    <row r="23" spans="1:33" ht="20.100000000000001" customHeight="1" x14ac:dyDescent="0.25">
      <c r="A23" s="107"/>
      <c r="B23" s="108"/>
      <c r="C23" s="109"/>
      <c r="D23" s="110"/>
      <c r="E23" s="111"/>
      <c r="F23" s="111"/>
      <c r="G23" s="112"/>
      <c r="H23" s="116"/>
      <c r="I23" s="117"/>
      <c r="J23" s="117"/>
      <c r="K23" s="117"/>
      <c r="L23" s="117"/>
      <c r="M23" s="117"/>
      <c r="N23" s="117"/>
      <c r="O23" s="117"/>
      <c r="P23" s="117"/>
      <c r="Q23" s="117"/>
      <c r="R23" s="117"/>
      <c r="S23" s="118"/>
      <c r="T23" s="119"/>
      <c r="U23" s="120"/>
      <c r="V23" s="120"/>
      <c r="W23" s="121"/>
      <c r="X23" s="104"/>
      <c r="Y23" s="105"/>
      <c r="Z23" s="106"/>
      <c r="AA23" s="113"/>
      <c r="AB23" s="114"/>
      <c r="AC23" s="115"/>
      <c r="AD23" s="78"/>
      <c r="AE23" s="77"/>
      <c r="AF23" s="76">
        <v>1</v>
      </c>
      <c r="AG23" s="80">
        <f t="shared" si="1"/>
        <v>0</v>
      </c>
    </row>
    <row r="24" spans="1:33" ht="20.100000000000001" customHeight="1" x14ac:dyDescent="0.25">
      <c r="A24" s="107"/>
      <c r="B24" s="108"/>
      <c r="C24" s="109"/>
      <c r="D24" s="110"/>
      <c r="E24" s="111"/>
      <c r="F24" s="111"/>
      <c r="G24" s="112"/>
      <c r="H24" s="116"/>
      <c r="I24" s="117"/>
      <c r="J24" s="117"/>
      <c r="K24" s="117"/>
      <c r="L24" s="117"/>
      <c r="M24" s="117"/>
      <c r="N24" s="117"/>
      <c r="O24" s="117"/>
      <c r="P24" s="117"/>
      <c r="Q24" s="117"/>
      <c r="R24" s="117"/>
      <c r="S24" s="118"/>
      <c r="T24" s="119"/>
      <c r="U24" s="120"/>
      <c r="V24" s="120"/>
      <c r="W24" s="121"/>
      <c r="X24" s="104"/>
      <c r="Y24" s="105"/>
      <c r="Z24" s="106"/>
      <c r="AA24" s="113"/>
      <c r="AB24" s="114"/>
      <c r="AC24" s="115"/>
      <c r="AD24" s="78"/>
      <c r="AE24" s="77"/>
      <c r="AF24" s="76">
        <v>1</v>
      </c>
      <c r="AG24" s="80">
        <f t="shared" si="1"/>
        <v>0</v>
      </c>
    </row>
    <row r="25" spans="1:33" ht="20.100000000000001" customHeight="1" x14ac:dyDescent="0.25">
      <c r="A25" s="107"/>
      <c r="B25" s="108"/>
      <c r="C25" s="109"/>
      <c r="D25" s="110"/>
      <c r="E25" s="111"/>
      <c r="F25" s="111"/>
      <c r="G25" s="112"/>
      <c r="H25" s="116"/>
      <c r="I25" s="117"/>
      <c r="J25" s="117"/>
      <c r="K25" s="117"/>
      <c r="L25" s="117"/>
      <c r="M25" s="117"/>
      <c r="N25" s="117"/>
      <c r="O25" s="117"/>
      <c r="P25" s="117"/>
      <c r="Q25" s="117"/>
      <c r="R25" s="117"/>
      <c r="S25" s="118"/>
      <c r="T25" s="119"/>
      <c r="U25" s="120"/>
      <c r="V25" s="120"/>
      <c r="W25" s="121"/>
      <c r="X25" s="104"/>
      <c r="Y25" s="105"/>
      <c r="Z25" s="106"/>
      <c r="AA25" s="113"/>
      <c r="AB25" s="114"/>
      <c r="AC25" s="115"/>
      <c r="AD25" s="78"/>
      <c r="AE25" s="77"/>
      <c r="AF25" s="76">
        <v>1</v>
      </c>
      <c r="AG25" s="80">
        <f t="shared" si="1"/>
        <v>0</v>
      </c>
    </row>
    <row r="26" spans="1:33" ht="20.100000000000001" customHeight="1" x14ac:dyDescent="0.25">
      <c r="A26" s="107"/>
      <c r="B26" s="108"/>
      <c r="C26" s="109"/>
      <c r="D26" s="110"/>
      <c r="E26" s="111"/>
      <c r="F26" s="111"/>
      <c r="G26" s="112"/>
      <c r="H26" s="116"/>
      <c r="I26" s="117"/>
      <c r="J26" s="117"/>
      <c r="K26" s="117"/>
      <c r="L26" s="117"/>
      <c r="M26" s="117"/>
      <c r="N26" s="117"/>
      <c r="O26" s="117"/>
      <c r="P26" s="117"/>
      <c r="Q26" s="117"/>
      <c r="R26" s="117"/>
      <c r="S26" s="118"/>
      <c r="T26" s="119"/>
      <c r="U26" s="120"/>
      <c r="V26" s="120"/>
      <c r="W26" s="121"/>
      <c r="X26" s="104"/>
      <c r="Y26" s="105"/>
      <c r="Z26" s="106"/>
      <c r="AA26" s="113"/>
      <c r="AB26" s="122"/>
      <c r="AC26" s="123"/>
      <c r="AD26" s="78"/>
      <c r="AE26" s="77"/>
      <c r="AF26" s="76">
        <v>1</v>
      </c>
      <c r="AG26" s="80">
        <f t="shared" si="0"/>
        <v>0</v>
      </c>
    </row>
    <row r="27" spans="1:33" ht="20.100000000000001" customHeight="1" x14ac:dyDescent="0.25">
      <c r="A27" s="107"/>
      <c r="B27" s="108"/>
      <c r="C27" s="109"/>
      <c r="D27" s="110"/>
      <c r="E27" s="111"/>
      <c r="F27" s="111"/>
      <c r="G27" s="112"/>
      <c r="H27" s="116"/>
      <c r="I27" s="117"/>
      <c r="J27" s="117"/>
      <c r="K27" s="117"/>
      <c r="L27" s="117"/>
      <c r="M27" s="117"/>
      <c r="N27" s="117"/>
      <c r="O27" s="117"/>
      <c r="P27" s="117"/>
      <c r="Q27" s="117"/>
      <c r="R27" s="117"/>
      <c r="S27" s="118"/>
      <c r="T27" s="119"/>
      <c r="U27" s="120"/>
      <c r="V27" s="120"/>
      <c r="W27" s="121"/>
      <c r="X27" s="104"/>
      <c r="Y27" s="105"/>
      <c r="Z27" s="106"/>
      <c r="AA27" s="113"/>
      <c r="AB27" s="122"/>
      <c r="AC27" s="123"/>
      <c r="AD27" s="78"/>
      <c r="AE27" s="77"/>
      <c r="AF27" s="76">
        <v>1</v>
      </c>
      <c r="AG27" s="80">
        <f t="shared" si="0"/>
        <v>0</v>
      </c>
    </row>
    <row r="28" spans="1:33" ht="20.100000000000001" customHeight="1" x14ac:dyDescent="0.25">
      <c r="A28" s="107"/>
      <c r="B28" s="108"/>
      <c r="C28" s="109"/>
      <c r="D28" s="110"/>
      <c r="E28" s="111"/>
      <c r="F28" s="111"/>
      <c r="G28" s="112"/>
      <c r="H28" s="116"/>
      <c r="I28" s="117"/>
      <c r="J28" s="117"/>
      <c r="K28" s="117"/>
      <c r="L28" s="117"/>
      <c r="M28" s="117"/>
      <c r="N28" s="117"/>
      <c r="O28" s="117"/>
      <c r="P28" s="117"/>
      <c r="Q28" s="117"/>
      <c r="R28" s="117"/>
      <c r="S28" s="118"/>
      <c r="T28" s="119"/>
      <c r="U28" s="120"/>
      <c r="V28" s="120"/>
      <c r="W28" s="121"/>
      <c r="X28" s="104"/>
      <c r="Y28" s="105"/>
      <c r="Z28" s="106"/>
      <c r="AA28" s="113"/>
      <c r="AB28" s="122"/>
      <c r="AC28" s="123"/>
      <c r="AD28" s="78"/>
      <c r="AE28" s="77"/>
      <c r="AF28" s="76">
        <v>1</v>
      </c>
      <c r="AG28" s="80">
        <f t="shared" si="0"/>
        <v>0</v>
      </c>
    </row>
    <row r="29" spans="1:33" ht="20.100000000000001" customHeight="1" x14ac:dyDescent="0.25">
      <c r="A29" s="107"/>
      <c r="B29" s="108"/>
      <c r="C29" s="109"/>
      <c r="D29" s="110"/>
      <c r="E29" s="111"/>
      <c r="F29" s="111"/>
      <c r="G29" s="112"/>
      <c r="H29" s="116"/>
      <c r="I29" s="117"/>
      <c r="J29" s="117"/>
      <c r="K29" s="117"/>
      <c r="L29" s="117"/>
      <c r="M29" s="117"/>
      <c r="N29" s="117"/>
      <c r="O29" s="117"/>
      <c r="P29" s="117"/>
      <c r="Q29" s="117"/>
      <c r="R29" s="117"/>
      <c r="S29" s="118"/>
      <c r="T29" s="119"/>
      <c r="U29" s="120"/>
      <c r="V29" s="120"/>
      <c r="W29" s="121"/>
      <c r="X29" s="104"/>
      <c r="Y29" s="105"/>
      <c r="Z29" s="106"/>
      <c r="AA29" s="113"/>
      <c r="AB29" s="122"/>
      <c r="AC29" s="123"/>
      <c r="AD29" s="78"/>
      <c r="AE29" s="77"/>
      <c r="AF29" s="76">
        <v>1</v>
      </c>
      <c r="AG29" s="80">
        <f t="shared" si="0"/>
        <v>0</v>
      </c>
    </row>
    <row r="30" spans="1:33" ht="20.100000000000001" customHeight="1" x14ac:dyDescent="0.25">
      <c r="A30" s="107"/>
      <c r="B30" s="108"/>
      <c r="C30" s="109"/>
      <c r="D30" s="110"/>
      <c r="E30" s="111"/>
      <c r="F30" s="111"/>
      <c r="G30" s="112"/>
      <c r="H30" s="116"/>
      <c r="I30" s="117"/>
      <c r="J30" s="117"/>
      <c r="K30" s="117"/>
      <c r="L30" s="117"/>
      <c r="M30" s="117"/>
      <c r="N30" s="117"/>
      <c r="O30" s="117"/>
      <c r="P30" s="117"/>
      <c r="Q30" s="117"/>
      <c r="R30" s="117"/>
      <c r="S30" s="118"/>
      <c r="T30" s="119"/>
      <c r="U30" s="120"/>
      <c r="V30" s="120"/>
      <c r="W30" s="121"/>
      <c r="X30" s="104"/>
      <c r="Y30" s="105"/>
      <c r="Z30" s="106"/>
      <c r="AA30" s="113"/>
      <c r="AB30" s="122"/>
      <c r="AC30" s="123"/>
      <c r="AD30" s="78"/>
      <c r="AE30" s="77"/>
      <c r="AF30" s="76">
        <v>1</v>
      </c>
      <c r="AG30" s="80">
        <f t="shared" si="0"/>
        <v>0</v>
      </c>
    </row>
    <row r="31" spans="1:33" ht="20.100000000000001" customHeight="1" x14ac:dyDescent="0.25">
      <c r="A31" s="107"/>
      <c r="B31" s="108"/>
      <c r="C31" s="109"/>
      <c r="D31" s="110"/>
      <c r="E31" s="111"/>
      <c r="F31" s="111"/>
      <c r="G31" s="112"/>
      <c r="H31" s="116"/>
      <c r="I31" s="117"/>
      <c r="J31" s="117"/>
      <c r="K31" s="117"/>
      <c r="L31" s="117"/>
      <c r="M31" s="117"/>
      <c r="N31" s="117"/>
      <c r="O31" s="117"/>
      <c r="P31" s="117"/>
      <c r="Q31" s="117"/>
      <c r="R31" s="117"/>
      <c r="S31" s="118"/>
      <c r="T31" s="119"/>
      <c r="U31" s="120"/>
      <c r="V31" s="120"/>
      <c r="W31" s="121"/>
      <c r="X31" s="104"/>
      <c r="Y31" s="105"/>
      <c r="Z31" s="106"/>
      <c r="AA31" s="113"/>
      <c r="AB31" s="122"/>
      <c r="AC31" s="123"/>
      <c r="AD31" s="78"/>
      <c r="AE31" s="77"/>
      <c r="AF31" s="76">
        <v>1</v>
      </c>
      <c r="AG31" s="80">
        <f t="shared" si="0"/>
        <v>0</v>
      </c>
    </row>
    <row r="32" spans="1:33" ht="20.100000000000001" customHeight="1" x14ac:dyDescent="0.25">
      <c r="A32" s="107"/>
      <c r="B32" s="108"/>
      <c r="C32" s="109"/>
      <c r="D32" s="110"/>
      <c r="E32" s="111"/>
      <c r="F32" s="111"/>
      <c r="G32" s="112"/>
      <c r="H32" s="116"/>
      <c r="I32" s="117"/>
      <c r="J32" s="117"/>
      <c r="K32" s="117"/>
      <c r="L32" s="117"/>
      <c r="M32" s="117"/>
      <c r="N32" s="117"/>
      <c r="O32" s="117"/>
      <c r="P32" s="117"/>
      <c r="Q32" s="117"/>
      <c r="R32" s="117"/>
      <c r="S32" s="118"/>
      <c r="T32" s="119"/>
      <c r="U32" s="120"/>
      <c r="V32" s="120"/>
      <c r="W32" s="121"/>
      <c r="X32" s="104"/>
      <c r="Y32" s="105"/>
      <c r="Z32" s="106"/>
      <c r="AA32" s="113"/>
      <c r="AB32" s="114"/>
      <c r="AC32" s="115"/>
      <c r="AD32" s="78"/>
      <c r="AE32" s="77"/>
      <c r="AF32" s="76">
        <v>1</v>
      </c>
      <c r="AG32" s="80">
        <f t="shared" si="0"/>
        <v>0</v>
      </c>
    </row>
    <row r="33" spans="1:37" ht="20.100000000000001" customHeight="1" x14ac:dyDescent="0.25">
      <c r="A33" s="107"/>
      <c r="B33" s="108"/>
      <c r="C33" s="109"/>
      <c r="D33" s="110"/>
      <c r="E33" s="111"/>
      <c r="F33" s="111"/>
      <c r="G33" s="112"/>
      <c r="H33" s="116"/>
      <c r="I33" s="117"/>
      <c r="J33" s="117"/>
      <c r="K33" s="117"/>
      <c r="L33" s="117"/>
      <c r="M33" s="117"/>
      <c r="N33" s="117"/>
      <c r="O33" s="117"/>
      <c r="P33" s="117"/>
      <c r="Q33" s="117"/>
      <c r="R33" s="117"/>
      <c r="S33" s="118"/>
      <c r="T33" s="119"/>
      <c r="U33" s="120"/>
      <c r="V33" s="120"/>
      <c r="W33" s="121"/>
      <c r="X33" s="104"/>
      <c r="Y33" s="105"/>
      <c r="Z33" s="106"/>
      <c r="AA33" s="113"/>
      <c r="AB33" s="114"/>
      <c r="AC33" s="115"/>
      <c r="AD33" s="78"/>
      <c r="AE33" s="77"/>
      <c r="AF33" s="76">
        <v>1</v>
      </c>
      <c r="AG33" s="80">
        <f t="shared" si="0"/>
        <v>0</v>
      </c>
    </row>
    <row r="34" spans="1:37" ht="20.100000000000001" customHeight="1" x14ac:dyDescent="0.25">
      <c r="A34" s="107"/>
      <c r="B34" s="108"/>
      <c r="C34" s="109"/>
      <c r="D34" s="110"/>
      <c r="E34" s="111"/>
      <c r="F34" s="111"/>
      <c r="G34" s="112"/>
      <c r="H34" s="116"/>
      <c r="I34" s="117"/>
      <c r="J34" s="117"/>
      <c r="K34" s="117"/>
      <c r="L34" s="117"/>
      <c r="M34" s="117"/>
      <c r="N34" s="117"/>
      <c r="O34" s="117"/>
      <c r="P34" s="117"/>
      <c r="Q34" s="117"/>
      <c r="R34" s="117"/>
      <c r="S34" s="118"/>
      <c r="T34" s="119"/>
      <c r="U34" s="120"/>
      <c r="V34" s="120"/>
      <c r="W34" s="121"/>
      <c r="X34" s="104"/>
      <c r="Y34" s="105"/>
      <c r="Z34" s="106"/>
      <c r="AA34" s="113"/>
      <c r="AB34" s="114"/>
      <c r="AC34" s="115"/>
      <c r="AD34" s="78"/>
      <c r="AE34" s="77"/>
      <c r="AF34" s="76">
        <v>1</v>
      </c>
      <c r="AG34" s="80">
        <f t="shared" si="0"/>
        <v>0</v>
      </c>
    </row>
    <row r="35" spans="1:37" ht="20.100000000000001" customHeight="1" x14ac:dyDescent="0.25">
      <c r="A35" s="107"/>
      <c r="B35" s="108"/>
      <c r="C35" s="109"/>
      <c r="D35" s="110"/>
      <c r="E35" s="111"/>
      <c r="F35" s="111"/>
      <c r="G35" s="112"/>
      <c r="H35" s="116"/>
      <c r="I35" s="117"/>
      <c r="J35" s="117"/>
      <c r="K35" s="117"/>
      <c r="L35" s="117"/>
      <c r="M35" s="117"/>
      <c r="N35" s="117"/>
      <c r="O35" s="117"/>
      <c r="P35" s="117"/>
      <c r="Q35" s="117"/>
      <c r="R35" s="117"/>
      <c r="S35" s="118"/>
      <c r="T35" s="119"/>
      <c r="U35" s="120"/>
      <c r="V35" s="120"/>
      <c r="W35" s="121"/>
      <c r="X35" s="104"/>
      <c r="Y35" s="105"/>
      <c r="Z35" s="106"/>
      <c r="AA35" s="113"/>
      <c r="AB35" s="114"/>
      <c r="AC35" s="115"/>
      <c r="AD35" s="78"/>
      <c r="AE35" s="77"/>
      <c r="AF35" s="76">
        <v>1</v>
      </c>
      <c r="AG35" s="80">
        <f t="shared" si="0"/>
        <v>0</v>
      </c>
    </row>
    <row r="36" spans="1:37" ht="20.100000000000001" customHeight="1" x14ac:dyDescent="0.25">
      <c r="A36" s="107"/>
      <c r="B36" s="108"/>
      <c r="C36" s="109"/>
      <c r="D36" s="110"/>
      <c r="E36" s="111"/>
      <c r="F36" s="111"/>
      <c r="G36" s="112"/>
      <c r="H36" s="116"/>
      <c r="I36" s="117"/>
      <c r="J36" s="117"/>
      <c r="K36" s="117"/>
      <c r="L36" s="117"/>
      <c r="M36" s="117"/>
      <c r="N36" s="117"/>
      <c r="O36" s="117"/>
      <c r="P36" s="117"/>
      <c r="Q36" s="117"/>
      <c r="R36" s="117"/>
      <c r="S36" s="118"/>
      <c r="T36" s="119"/>
      <c r="U36" s="120"/>
      <c r="V36" s="120"/>
      <c r="W36" s="121"/>
      <c r="X36" s="104"/>
      <c r="Y36" s="105"/>
      <c r="Z36" s="106"/>
      <c r="AA36" s="113"/>
      <c r="AB36" s="114"/>
      <c r="AC36" s="115"/>
      <c r="AD36" s="78"/>
      <c r="AE36" s="77"/>
      <c r="AF36" s="76">
        <v>1</v>
      </c>
      <c r="AG36" s="80">
        <f t="shared" si="0"/>
        <v>0</v>
      </c>
    </row>
    <row r="37" spans="1:37" ht="20.100000000000001" customHeight="1" x14ac:dyDescent="0.25">
      <c r="A37" s="107"/>
      <c r="B37" s="108"/>
      <c r="C37" s="109"/>
      <c r="D37" s="110"/>
      <c r="E37" s="111"/>
      <c r="F37" s="111"/>
      <c r="G37" s="112"/>
      <c r="H37" s="116"/>
      <c r="I37" s="117"/>
      <c r="J37" s="117"/>
      <c r="K37" s="117"/>
      <c r="L37" s="117"/>
      <c r="M37" s="117"/>
      <c r="N37" s="117"/>
      <c r="O37" s="117"/>
      <c r="P37" s="117"/>
      <c r="Q37" s="117"/>
      <c r="R37" s="117"/>
      <c r="S37" s="118"/>
      <c r="T37" s="119"/>
      <c r="U37" s="120"/>
      <c r="V37" s="120"/>
      <c r="W37" s="121"/>
      <c r="X37" s="104"/>
      <c r="Y37" s="105"/>
      <c r="Z37" s="106"/>
      <c r="AA37" s="113"/>
      <c r="AB37" s="114"/>
      <c r="AC37" s="115"/>
      <c r="AD37" s="78"/>
      <c r="AE37" s="77"/>
      <c r="AF37" s="76">
        <v>1</v>
      </c>
      <c r="AG37" s="80">
        <f t="shared" si="0"/>
        <v>0</v>
      </c>
    </row>
    <row r="38" spans="1:37" ht="20.100000000000001" customHeight="1" x14ac:dyDescent="0.25">
      <c r="A38" s="107"/>
      <c r="B38" s="108"/>
      <c r="C38" s="109"/>
      <c r="D38" s="110"/>
      <c r="E38" s="111"/>
      <c r="F38" s="111"/>
      <c r="G38" s="112"/>
      <c r="H38" s="116"/>
      <c r="I38" s="117"/>
      <c r="J38" s="117"/>
      <c r="K38" s="117"/>
      <c r="L38" s="117"/>
      <c r="M38" s="117"/>
      <c r="N38" s="117"/>
      <c r="O38" s="117"/>
      <c r="P38" s="117"/>
      <c r="Q38" s="117"/>
      <c r="R38" s="117"/>
      <c r="S38" s="118"/>
      <c r="T38" s="119"/>
      <c r="U38" s="120"/>
      <c r="V38" s="120"/>
      <c r="W38" s="121"/>
      <c r="X38" s="104"/>
      <c r="Y38" s="105"/>
      <c r="Z38" s="106"/>
      <c r="AA38" s="113"/>
      <c r="AB38" s="122"/>
      <c r="AC38" s="123"/>
      <c r="AD38" s="78"/>
      <c r="AE38" s="77"/>
      <c r="AF38" s="76">
        <v>1</v>
      </c>
      <c r="AG38" s="80">
        <f t="shared" si="0"/>
        <v>0</v>
      </c>
    </row>
    <row r="39" spans="1:37" ht="20.100000000000001" customHeight="1" x14ac:dyDescent="0.25">
      <c r="A39" s="107"/>
      <c r="B39" s="108"/>
      <c r="C39" s="109"/>
      <c r="D39" s="110"/>
      <c r="E39" s="111"/>
      <c r="F39" s="111"/>
      <c r="G39" s="112"/>
      <c r="H39" s="116"/>
      <c r="I39" s="117"/>
      <c r="J39" s="117"/>
      <c r="K39" s="117"/>
      <c r="L39" s="117"/>
      <c r="M39" s="117"/>
      <c r="N39" s="117"/>
      <c r="O39" s="117"/>
      <c r="P39" s="117"/>
      <c r="Q39" s="117"/>
      <c r="R39" s="117"/>
      <c r="S39" s="118"/>
      <c r="T39" s="119"/>
      <c r="U39" s="120"/>
      <c r="V39" s="120"/>
      <c r="W39" s="121"/>
      <c r="X39" s="104"/>
      <c r="Y39" s="105"/>
      <c r="Z39" s="106"/>
      <c r="AA39" s="113"/>
      <c r="AB39" s="122"/>
      <c r="AC39" s="123"/>
      <c r="AD39" s="78"/>
      <c r="AE39" s="77"/>
      <c r="AF39" s="76">
        <v>1</v>
      </c>
      <c r="AG39" s="80">
        <f t="shared" si="0"/>
        <v>0</v>
      </c>
    </row>
    <row r="40" spans="1:37" ht="20.100000000000001" customHeight="1" x14ac:dyDescent="0.25">
      <c r="A40" s="107"/>
      <c r="B40" s="108"/>
      <c r="C40" s="109"/>
      <c r="D40" s="110"/>
      <c r="E40" s="111"/>
      <c r="F40" s="111"/>
      <c r="G40" s="112"/>
      <c r="H40" s="116"/>
      <c r="I40" s="117"/>
      <c r="J40" s="117"/>
      <c r="K40" s="117"/>
      <c r="L40" s="117"/>
      <c r="M40" s="117"/>
      <c r="N40" s="117"/>
      <c r="O40" s="117"/>
      <c r="P40" s="117"/>
      <c r="Q40" s="117"/>
      <c r="R40" s="117"/>
      <c r="S40" s="118"/>
      <c r="T40" s="119"/>
      <c r="U40" s="120"/>
      <c r="V40" s="120"/>
      <c r="W40" s="121"/>
      <c r="X40" s="104"/>
      <c r="Y40" s="105"/>
      <c r="Z40" s="106"/>
      <c r="AA40" s="113"/>
      <c r="AB40" s="122"/>
      <c r="AC40" s="123"/>
      <c r="AD40" s="78"/>
      <c r="AE40" s="77"/>
      <c r="AF40" s="76">
        <v>1</v>
      </c>
      <c r="AG40" s="80">
        <f t="shared" si="0"/>
        <v>0</v>
      </c>
    </row>
    <row r="41" spans="1:37" ht="20.100000000000001" customHeight="1" x14ac:dyDescent="0.25">
      <c r="A41" s="107"/>
      <c r="B41" s="108"/>
      <c r="C41" s="109"/>
      <c r="D41" s="110"/>
      <c r="E41" s="111"/>
      <c r="F41" s="111"/>
      <c r="G41" s="112"/>
      <c r="H41" s="116"/>
      <c r="I41" s="117"/>
      <c r="J41" s="117"/>
      <c r="K41" s="117"/>
      <c r="L41" s="117"/>
      <c r="M41" s="117"/>
      <c r="N41" s="117"/>
      <c r="O41" s="117"/>
      <c r="P41" s="117"/>
      <c r="Q41" s="117"/>
      <c r="R41" s="117"/>
      <c r="S41" s="118"/>
      <c r="T41" s="119"/>
      <c r="U41" s="120"/>
      <c r="V41" s="120"/>
      <c r="W41" s="121"/>
      <c r="X41" s="104"/>
      <c r="Y41" s="105"/>
      <c r="Z41" s="106"/>
      <c r="AA41" s="113"/>
      <c r="AB41" s="122"/>
      <c r="AC41" s="123"/>
      <c r="AD41" s="78"/>
      <c r="AE41" s="77"/>
      <c r="AF41" s="76">
        <v>1</v>
      </c>
      <c r="AG41" s="80">
        <f t="shared" si="0"/>
        <v>0</v>
      </c>
    </row>
    <row r="42" spans="1:37" ht="20.100000000000001" customHeight="1" x14ac:dyDescent="0.25">
      <c r="A42" s="107"/>
      <c r="B42" s="108"/>
      <c r="C42" s="109"/>
      <c r="D42" s="110"/>
      <c r="E42" s="111"/>
      <c r="F42" s="111"/>
      <c r="G42" s="112"/>
      <c r="H42" s="116"/>
      <c r="I42" s="117"/>
      <c r="J42" s="117"/>
      <c r="K42" s="117"/>
      <c r="L42" s="117"/>
      <c r="M42" s="117"/>
      <c r="N42" s="117"/>
      <c r="O42" s="117"/>
      <c r="P42" s="117"/>
      <c r="Q42" s="117"/>
      <c r="R42" s="117"/>
      <c r="S42" s="118"/>
      <c r="T42" s="119"/>
      <c r="U42" s="120"/>
      <c r="V42" s="120"/>
      <c r="W42" s="121"/>
      <c r="X42" s="104"/>
      <c r="Y42" s="105"/>
      <c r="Z42" s="106"/>
      <c r="AA42" s="113"/>
      <c r="AB42" s="122"/>
      <c r="AC42" s="123"/>
      <c r="AD42" s="78"/>
      <c r="AE42" s="77"/>
      <c r="AF42" s="76">
        <v>1</v>
      </c>
      <c r="AG42" s="80">
        <f t="shared" si="0"/>
        <v>0</v>
      </c>
    </row>
    <row r="43" spans="1:37" ht="20.100000000000001" customHeight="1" x14ac:dyDescent="0.25">
      <c r="A43" s="107"/>
      <c r="B43" s="108"/>
      <c r="C43" s="109"/>
      <c r="D43" s="110"/>
      <c r="E43" s="111"/>
      <c r="F43" s="111"/>
      <c r="G43" s="112"/>
      <c r="H43" s="116"/>
      <c r="I43" s="117"/>
      <c r="J43" s="117"/>
      <c r="K43" s="117"/>
      <c r="L43" s="117"/>
      <c r="M43" s="117"/>
      <c r="N43" s="117"/>
      <c r="O43" s="117"/>
      <c r="P43" s="117"/>
      <c r="Q43" s="117"/>
      <c r="R43" s="117"/>
      <c r="S43" s="118"/>
      <c r="T43" s="119"/>
      <c r="U43" s="120"/>
      <c r="V43" s="120"/>
      <c r="W43" s="121"/>
      <c r="X43" s="104"/>
      <c r="Y43" s="105"/>
      <c r="Z43" s="106"/>
      <c r="AA43" s="113"/>
      <c r="AB43" s="114"/>
      <c r="AC43" s="115"/>
      <c r="AD43" s="78"/>
      <c r="AE43" s="77"/>
      <c r="AF43" s="76">
        <v>1</v>
      </c>
      <c r="AG43" s="80">
        <f t="shared" si="0"/>
        <v>0</v>
      </c>
    </row>
    <row r="44" spans="1:37" ht="20.100000000000001" customHeight="1" x14ac:dyDescent="0.25">
      <c r="A44" s="107"/>
      <c r="B44" s="108"/>
      <c r="C44" s="109"/>
      <c r="D44" s="110"/>
      <c r="E44" s="111"/>
      <c r="F44" s="111"/>
      <c r="G44" s="112"/>
      <c r="H44" s="116"/>
      <c r="I44" s="117"/>
      <c r="J44" s="117"/>
      <c r="K44" s="117"/>
      <c r="L44" s="117"/>
      <c r="M44" s="117"/>
      <c r="N44" s="117"/>
      <c r="O44" s="117"/>
      <c r="P44" s="117"/>
      <c r="Q44" s="117"/>
      <c r="R44" s="117"/>
      <c r="S44" s="118"/>
      <c r="T44" s="119"/>
      <c r="U44" s="120"/>
      <c r="V44" s="120"/>
      <c r="W44" s="121"/>
      <c r="X44" s="104"/>
      <c r="Y44" s="105"/>
      <c r="Z44" s="106"/>
      <c r="AA44" s="113"/>
      <c r="AB44" s="114"/>
      <c r="AC44" s="115"/>
      <c r="AD44" s="78"/>
      <c r="AE44" s="77"/>
      <c r="AF44" s="76">
        <v>1</v>
      </c>
      <c r="AG44" s="80">
        <f t="shared" si="0"/>
        <v>0</v>
      </c>
    </row>
    <row r="45" spans="1:37" ht="20.100000000000001" customHeight="1" x14ac:dyDescent="0.25">
      <c r="A45" s="107"/>
      <c r="B45" s="108"/>
      <c r="C45" s="109"/>
      <c r="D45" s="110"/>
      <c r="E45" s="111"/>
      <c r="F45" s="111"/>
      <c r="G45" s="112"/>
      <c r="H45" s="116"/>
      <c r="I45" s="117"/>
      <c r="J45" s="117"/>
      <c r="K45" s="117"/>
      <c r="L45" s="117"/>
      <c r="M45" s="117"/>
      <c r="N45" s="117"/>
      <c r="O45" s="117"/>
      <c r="P45" s="117"/>
      <c r="Q45" s="117"/>
      <c r="R45" s="117"/>
      <c r="S45" s="118"/>
      <c r="T45" s="119"/>
      <c r="U45" s="120"/>
      <c r="V45" s="120"/>
      <c r="W45" s="121"/>
      <c r="X45" s="104"/>
      <c r="Y45" s="105"/>
      <c r="Z45" s="106"/>
      <c r="AA45" s="113"/>
      <c r="AB45" s="114"/>
      <c r="AC45" s="115"/>
      <c r="AD45" s="78"/>
      <c r="AE45" s="77"/>
      <c r="AF45" s="76">
        <v>1</v>
      </c>
      <c r="AG45" s="80">
        <f t="shared" si="0"/>
        <v>0</v>
      </c>
    </row>
    <row r="46" spans="1:37" ht="20.100000000000001" customHeight="1" x14ac:dyDescent="0.25">
      <c r="A46" s="107"/>
      <c r="B46" s="108"/>
      <c r="C46" s="109"/>
      <c r="D46" s="110"/>
      <c r="E46" s="111"/>
      <c r="F46" s="111"/>
      <c r="G46" s="112"/>
      <c r="H46" s="116"/>
      <c r="I46" s="117"/>
      <c r="J46" s="117"/>
      <c r="K46" s="117"/>
      <c r="L46" s="117"/>
      <c r="M46" s="117"/>
      <c r="N46" s="117"/>
      <c r="O46" s="117"/>
      <c r="P46" s="117"/>
      <c r="Q46" s="117"/>
      <c r="R46" s="117"/>
      <c r="S46" s="118"/>
      <c r="T46" s="119"/>
      <c r="U46" s="120"/>
      <c r="V46" s="120"/>
      <c r="W46" s="121"/>
      <c r="X46" s="104"/>
      <c r="Y46" s="105"/>
      <c r="Z46" s="106"/>
      <c r="AA46" s="113"/>
      <c r="AB46" s="114"/>
      <c r="AC46" s="115"/>
      <c r="AD46" s="78"/>
      <c r="AE46" s="77"/>
      <c r="AF46" s="76">
        <v>1</v>
      </c>
      <c r="AG46" s="80">
        <f t="shared" si="0"/>
        <v>0</v>
      </c>
    </row>
    <row r="47" spans="1:37" ht="20.100000000000001" customHeight="1" x14ac:dyDescent="0.25">
      <c r="A47" s="107"/>
      <c r="B47" s="108"/>
      <c r="C47" s="109"/>
      <c r="D47" s="110"/>
      <c r="E47" s="111"/>
      <c r="F47" s="111"/>
      <c r="G47" s="112"/>
      <c r="H47" s="116"/>
      <c r="I47" s="117"/>
      <c r="J47" s="117"/>
      <c r="K47" s="117"/>
      <c r="L47" s="117"/>
      <c r="M47" s="117"/>
      <c r="N47" s="117"/>
      <c r="O47" s="117"/>
      <c r="P47" s="117"/>
      <c r="Q47" s="117"/>
      <c r="R47" s="117"/>
      <c r="S47" s="118"/>
      <c r="T47" s="119"/>
      <c r="U47" s="120"/>
      <c r="V47" s="120"/>
      <c r="W47" s="121"/>
      <c r="X47" s="104"/>
      <c r="Y47" s="105"/>
      <c r="Z47" s="106"/>
      <c r="AA47" s="113"/>
      <c r="AB47" s="114"/>
      <c r="AC47" s="115"/>
      <c r="AD47" s="79"/>
      <c r="AE47" s="77"/>
      <c r="AF47" s="76">
        <v>1</v>
      </c>
      <c r="AG47" s="80">
        <f t="shared" si="0"/>
        <v>0</v>
      </c>
    </row>
    <row r="48" spans="1:37" ht="20.100000000000001" customHeight="1" x14ac:dyDescent="0.3">
      <c r="G48" s="51"/>
      <c r="H48" s="51"/>
      <c r="J48" s="190"/>
      <c r="K48" s="190"/>
      <c r="L48" s="190"/>
      <c r="M48" s="190"/>
      <c r="N48" s="190"/>
      <c r="O48" s="43"/>
      <c r="P48" s="218" t="s">
        <v>634</v>
      </c>
      <c r="Q48" s="218"/>
      <c r="R48" s="218"/>
      <c r="S48" s="219"/>
      <c r="T48" s="210">
        <f>SUM(T8:W47)</f>
        <v>0</v>
      </c>
      <c r="U48" s="211"/>
      <c r="V48" s="211"/>
      <c r="W48" s="211"/>
      <c r="X48" s="212"/>
      <c r="Y48" s="213"/>
      <c r="Z48" s="213"/>
      <c r="AA48" s="44"/>
      <c r="AB48" s="44"/>
      <c r="AC48" s="44"/>
      <c r="AD48" s="44"/>
      <c r="AE48" s="220" t="s">
        <v>663</v>
      </c>
      <c r="AF48" s="221"/>
      <c r="AG48" s="85">
        <f>SUM(AG8:AG47)</f>
        <v>0</v>
      </c>
      <c r="AI48" s="23"/>
      <c r="AJ48" s="23"/>
      <c r="AK48" s="23"/>
    </row>
    <row r="49" spans="1:37" ht="5.0999999999999996" customHeight="1" x14ac:dyDescent="0.25">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22"/>
      <c r="AG49" s="22"/>
      <c r="AH49" s="22"/>
      <c r="AI49" s="22"/>
      <c r="AJ49" s="22"/>
      <c r="AK49" s="22"/>
    </row>
    <row r="50" spans="1:37" ht="20.100000000000001" customHeight="1" x14ac:dyDescent="0.25">
      <c r="A50" s="184" t="s">
        <v>626</v>
      </c>
      <c r="B50" s="185"/>
      <c r="C50" s="185"/>
      <c r="D50" s="185"/>
      <c r="E50" s="185"/>
      <c r="F50" s="186"/>
      <c r="G50" s="187"/>
      <c r="H50" s="188"/>
      <c r="I50" s="81" t="s">
        <v>26</v>
      </c>
      <c r="J50" s="21"/>
      <c r="K50" s="20"/>
      <c r="L50" s="58"/>
      <c r="M50" s="184" t="s">
        <v>627</v>
      </c>
      <c r="N50" s="185"/>
      <c r="O50" s="185"/>
      <c r="P50" s="185"/>
      <c r="Q50" s="185"/>
      <c r="R50" s="189"/>
      <c r="S50" s="205"/>
      <c r="T50" s="206"/>
      <c r="U50" s="206"/>
      <c r="V50" s="206"/>
      <c r="W50" s="206"/>
      <c r="X50" s="206"/>
      <c r="Y50" s="206"/>
      <c r="Z50" s="206"/>
      <c r="AA50" s="207" t="s">
        <v>26</v>
      </c>
      <c r="AB50" s="208"/>
      <c r="AC50" s="208"/>
      <c r="AD50" s="209"/>
      <c r="AE50" s="69"/>
      <c r="AF50" s="19"/>
      <c r="AG50" s="10"/>
      <c r="AH50" s="10"/>
      <c r="AI50" s="10"/>
      <c r="AJ50" s="47"/>
    </row>
    <row r="51" spans="1:37" ht="5.0999999999999996" customHeight="1" x14ac:dyDescent="0.3">
      <c r="A51" s="29"/>
      <c r="B51" s="29"/>
      <c r="C51" s="29"/>
      <c r="D51" s="29"/>
      <c r="E51" s="57"/>
      <c r="F51" s="57"/>
      <c r="G51" s="57"/>
      <c r="H51" s="57"/>
      <c r="I51" s="30"/>
      <c r="J51" s="30"/>
      <c r="K51" s="30"/>
      <c r="L51" s="30"/>
      <c r="M51" s="30"/>
      <c r="N51" s="30"/>
      <c r="O51" s="29"/>
      <c r="P51" s="31"/>
      <c r="Q51" s="31"/>
      <c r="R51" s="31"/>
      <c r="S51" s="31"/>
      <c r="T51" s="31"/>
      <c r="U51" s="31"/>
      <c r="V51" s="31"/>
      <c r="W51" s="31"/>
      <c r="X51" s="31"/>
      <c r="Y51" s="31"/>
      <c r="Z51" s="29"/>
      <c r="AA51" s="29"/>
      <c r="AB51" s="29"/>
      <c r="AC51" s="29"/>
      <c r="AD51" s="29"/>
      <c r="AE51" s="29"/>
      <c r="AF51" s="47"/>
      <c r="AG51" s="47"/>
    </row>
    <row r="52" spans="1:37" s="11" customFormat="1" x14ac:dyDescent="0.25">
      <c r="Y52" s="12"/>
    </row>
    <row r="53" spans="1:37" s="11" customFormat="1" x14ac:dyDescent="0.25"/>
    <row r="54" spans="1:37" s="11" customFormat="1" ht="12.75" customHeight="1" x14ac:dyDescent="0.25">
      <c r="A54" s="2"/>
    </row>
    <row r="55" spans="1:37" ht="12.75" customHeight="1" x14ac:dyDescent="0.25"/>
    <row r="56" spans="1:37" ht="12.75" customHeight="1" x14ac:dyDescent="0.25"/>
    <row r="57" spans="1:37" ht="12.75" customHeight="1" x14ac:dyDescent="0.25"/>
    <row r="443" spans="1:10" x14ac:dyDescent="0.25">
      <c r="A443" s="5" t="s">
        <v>30</v>
      </c>
      <c r="J443" s="60" t="s">
        <v>650</v>
      </c>
    </row>
    <row r="444" spans="1:10" x14ac:dyDescent="0.25">
      <c r="A444" s="5"/>
      <c r="J444" s="60" t="s">
        <v>651</v>
      </c>
    </row>
    <row r="445" spans="1:10" x14ac:dyDescent="0.25">
      <c r="A445" s="2" t="s">
        <v>31</v>
      </c>
      <c r="J445" s="60" t="s">
        <v>652</v>
      </c>
    </row>
    <row r="446" spans="1:10" x14ac:dyDescent="0.25">
      <c r="A446" s="2" t="s">
        <v>32</v>
      </c>
    </row>
    <row r="447" spans="1:10" x14ac:dyDescent="0.25">
      <c r="A447" s="2" t="s">
        <v>341</v>
      </c>
    </row>
    <row r="451" spans="1:17" x14ac:dyDescent="0.25">
      <c r="A451" s="5" t="s">
        <v>620</v>
      </c>
    </row>
    <row r="452" spans="1:17" x14ac:dyDescent="0.25">
      <c r="A452" s="5"/>
      <c r="H452" s="4"/>
    </row>
    <row r="453" spans="1:17" x14ac:dyDescent="0.25">
      <c r="A453" s="2" t="s">
        <v>19</v>
      </c>
    </row>
    <row r="454" spans="1:17" x14ac:dyDescent="0.25">
      <c r="A454" s="2" t="s">
        <v>20</v>
      </c>
      <c r="H454" s="2" t="s">
        <v>357</v>
      </c>
      <c r="I454" s="2" t="s">
        <v>356</v>
      </c>
      <c r="J454" s="2" t="s">
        <v>358</v>
      </c>
    </row>
    <row r="455" spans="1:17" x14ac:dyDescent="0.25">
      <c r="A455" s="2" t="s">
        <v>326</v>
      </c>
      <c r="H455"/>
      <c r="I455"/>
      <c r="J455"/>
    </row>
    <row r="456" spans="1:17" x14ac:dyDescent="0.25">
      <c r="A456" s="5" t="s">
        <v>24</v>
      </c>
      <c r="B456" s="18"/>
      <c r="C456" s="2" t="s">
        <v>324</v>
      </c>
      <c r="D456" s="2" t="s">
        <v>325</v>
      </c>
      <c r="H456" s="2" t="s">
        <v>32</v>
      </c>
      <c r="I456" s="2" t="s">
        <v>32</v>
      </c>
      <c r="J456" t="s">
        <v>345</v>
      </c>
    </row>
    <row r="457" spans="1:17" x14ac:dyDescent="0.25">
      <c r="A457" s="5"/>
      <c r="B457" s="18"/>
      <c r="H457" t="s">
        <v>345</v>
      </c>
      <c r="I457" t="s">
        <v>341</v>
      </c>
      <c r="J457" t="s">
        <v>341</v>
      </c>
    </row>
    <row r="458" spans="1:17" x14ac:dyDescent="0.25">
      <c r="A458" s="2" t="s">
        <v>33</v>
      </c>
      <c r="B458" s="2">
        <v>540001</v>
      </c>
      <c r="C458" s="2">
        <v>540201</v>
      </c>
      <c r="H458" t="s">
        <v>341</v>
      </c>
      <c r="I458"/>
      <c r="J458"/>
    </row>
    <row r="459" spans="1:17" x14ac:dyDescent="0.25">
      <c r="A459" s="2" t="s">
        <v>2</v>
      </c>
      <c r="B459" s="2">
        <v>540101</v>
      </c>
      <c r="C459" s="2">
        <v>540251</v>
      </c>
    </row>
    <row r="460" spans="1:17" x14ac:dyDescent="0.25">
      <c r="A460" s="2" t="s">
        <v>4</v>
      </c>
      <c r="B460" s="2">
        <v>540101</v>
      </c>
      <c r="C460" s="2">
        <v>540251</v>
      </c>
    </row>
    <row r="461" spans="1:17" x14ac:dyDescent="0.25">
      <c r="A461" s="2" t="s">
        <v>3</v>
      </c>
      <c r="B461" s="2">
        <v>540101</v>
      </c>
      <c r="C461" s="2">
        <v>540251</v>
      </c>
    </row>
    <row r="462" spans="1:17" x14ac:dyDescent="0.25">
      <c r="A462" s="2" t="s">
        <v>624</v>
      </c>
      <c r="B462" s="2">
        <v>540001</v>
      </c>
      <c r="C462" s="2">
        <v>540201</v>
      </c>
    </row>
    <row r="463" spans="1:17" x14ac:dyDescent="0.25">
      <c r="A463" s="2" t="s">
        <v>5</v>
      </c>
      <c r="B463" s="2">
        <v>530001</v>
      </c>
      <c r="C463" s="2">
        <v>530001</v>
      </c>
      <c r="H463" s="2" t="s">
        <v>20</v>
      </c>
      <c r="J463" s="2" t="s">
        <v>625</v>
      </c>
      <c r="L463" s="2" t="s">
        <v>19</v>
      </c>
      <c r="O463" s="2" t="s">
        <v>25</v>
      </c>
      <c r="Q463" s="2" t="str">
        <f>IF(OR($E$3="Rotarian",$E$3="Officer"),"Spouse","")</f>
        <v/>
      </c>
    </row>
    <row r="464" spans="1:17" x14ac:dyDescent="0.25">
      <c r="A464" s="2" t="s">
        <v>342</v>
      </c>
      <c r="B464" s="2">
        <v>530001</v>
      </c>
      <c r="C464" s="2">
        <v>530001</v>
      </c>
      <c r="H464" s="5"/>
      <c r="I464" s="18"/>
      <c r="J464" s="5"/>
      <c r="L464" s="5"/>
    </row>
    <row r="465" spans="1:15" x14ac:dyDescent="0.25">
      <c r="A465" s="2" t="s">
        <v>6</v>
      </c>
      <c r="B465" s="2">
        <v>530201</v>
      </c>
      <c r="C465" s="2">
        <v>530201</v>
      </c>
      <c r="H465" s="2" t="s">
        <v>33</v>
      </c>
      <c r="I465" s="28">
        <v>540001</v>
      </c>
      <c r="J465" s="2" t="s">
        <v>33</v>
      </c>
      <c r="K465" s="2">
        <v>540201</v>
      </c>
      <c r="L465" s="2" t="s">
        <v>33</v>
      </c>
      <c r="M465" s="2">
        <v>540201</v>
      </c>
      <c r="O465" s="2" t="s">
        <v>621</v>
      </c>
    </row>
    <row r="466" spans="1:15" x14ac:dyDescent="0.25">
      <c r="A466" s="2" t="s">
        <v>7</v>
      </c>
      <c r="B466" s="2">
        <v>530101</v>
      </c>
      <c r="C466" s="2">
        <v>530101</v>
      </c>
      <c r="H466" s="2" t="s">
        <v>2</v>
      </c>
      <c r="I466" s="28">
        <v>540101</v>
      </c>
      <c r="J466" s="2" t="s">
        <v>2</v>
      </c>
      <c r="K466" s="2">
        <v>540251</v>
      </c>
      <c r="L466" s="2" t="s">
        <v>2</v>
      </c>
      <c r="M466" s="2">
        <v>540251</v>
      </c>
      <c r="O466" s="2" t="s">
        <v>622</v>
      </c>
    </row>
    <row r="467" spans="1:15" x14ac:dyDescent="0.25">
      <c r="A467" s="2" t="s">
        <v>64</v>
      </c>
      <c r="B467" s="2" t="s">
        <v>343</v>
      </c>
      <c r="C467" s="2" t="s">
        <v>343</v>
      </c>
      <c r="H467" s="2" t="s">
        <v>4</v>
      </c>
      <c r="I467" s="28">
        <v>540101</v>
      </c>
      <c r="J467" s="2" t="s">
        <v>4</v>
      </c>
      <c r="K467" s="2">
        <v>540251</v>
      </c>
      <c r="L467" s="2" t="s">
        <v>4</v>
      </c>
      <c r="M467" s="2">
        <v>540251</v>
      </c>
    </row>
    <row r="468" spans="1:15" x14ac:dyDescent="0.25">
      <c r="A468" s="2" t="s">
        <v>8</v>
      </c>
      <c r="B468" s="2">
        <v>530301</v>
      </c>
      <c r="C468" s="2">
        <v>530301</v>
      </c>
      <c r="H468" s="2" t="s">
        <v>3</v>
      </c>
      <c r="I468" s="28">
        <v>540101</v>
      </c>
      <c r="J468" s="2" t="s">
        <v>3</v>
      </c>
      <c r="K468" s="2">
        <v>540251</v>
      </c>
      <c r="L468" s="2" t="s">
        <v>3</v>
      </c>
      <c r="M468" s="2">
        <v>540251</v>
      </c>
    </row>
    <row r="469" spans="1:15" x14ac:dyDescent="0.25">
      <c r="A469" s="2" t="s">
        <v>22</v>
      </c>
      <c r="B469" s="2" t="s">
        <v>343</v>
      </c>
      <c r="C469" s="2" t="s">
        <v>343</v>
      </c>
      <c r="H469" s="2" t="s">
        <v>624</v>
      </c>
      <c r="I469" s="28">
        <v>540001</v>
      </c>
      <c r="J469" s="2" t="s">
        <v>624</v>
      </c>
      <c r="K469" s="2">
        <v>540201</v>
      </c>
      <c r="L469" s="2" t="s">
        <v>624</v>
      </c>
      <c r="M469" s="2">
        <v>540201</v>
      </c>
    </row>
    <row r="470" spans="1:15" x14ac:dyDescent="0.25">
      <c r="H470" s="2" t="s">
        <v>5</v>
      </c>
      <c r="I470" s="28">
        <v>530001</v>
      </c>
      <c r="J470" s="2" t="s">
        <v>5</v>
      </c>
      <c r="K470" s="2">
        <v>530001</v>
      </c>
      <c r="L470" s="2" t="s">
        <v>5</v>
      </c>
      <c r="M470" s="2">
        <v>530001</v>
      </c>
    </row>
    <row r="471" spans="1:15" x14ac:dyDescent="0.25">
      <c r="H471" s="2" t="s">
        <v>342</v>
      </c>
      <c r="I471" s="28">
        <v>530001</v>
      </c>
      <c r="J471" s="2" t="s">
        <v>342</v>
      </c>
      <c r="K471" s="2">
        <v>530001</v>
      </c>
      <c r="L471" s="2" t="s">
        <v>342</v>
      </c>
      <c r="M471" s="2">
        <v>530001</v>
      </c>
    </row>
    <row r="472" spans="1:15" x14ac:dyDescent="0.25">
      <c r="A472" s="5" t="s">
        <v>23</v>
      </c>
      <c r="H472" s="2" t="s">
        <v>6</v>
      </c>
      <c r="I472" s="28">
        <v>530201</v>
      </c>
      <c r="J472" s="2" t="s">
        <v>6</v>
      </c>
      <c r="K472" s="2">
        <v>530201</v>
      </c>
      <c r="L472" s="2" t="s">
        <v>6</v>
      </c>
      <c r="M472" s="2">
        <v>530201</v>
      </c>
    </row>
    <row r="473" spans="1:15" x14ac:dyDescent="0.25">
      <c r="H473" s="2" t="s">
        <v>7</v>
      </c>
      <c r="I473" s="28">
        <v>530101</v>
      </c>
      <c r="J473" s="2" t="s">
        <v>7</v>
      </c>
      <c r="K473" s="2">
        <v>530101</v>
      </c>
      <c r="L473" s="2" t="s">
        <v>7</v>
      </c>
      <c r="M473" s="2">
        <v>530101</v>
      </c>
    </row>
    <row r="474" spans="1:15" x14ac:dyDescent="0.25">
      <c r="A474" s="2" t="s">
        <v>9</v>
      </c>
      <c r="H474" s="2" t="s">
        <v>64</v>
      </c>
      <c r="I474" s="28" t="s">
        <v>343</v>
      </c>
      <c r="J474" s="2" t="s">
        <v>64</v>
      </c>
      <c r="K474" s="2" t="s">
        <v>343</v>
      </c>
      <c r="L474" s="2" t="s">
        <v>64</v>
      </c>
      <c r="M474" s="2" t="s">
        <v>343</v>
      </c>
    </row>
    <row r="475" spans="1:15" x14ac:dyDescent="0.25">
      <c r="A475" s="2" t="s">
        <v>21</v>
      </c>
      <c r="H475" s="2" t="s">
        <v>8</v>
      </c>
      <c r="I475" s="28">
        <v>530301</v>
      </c>
      <c r="J475" s="2" t="s">
        <v>8</v>
      </c>
      <c r="K475" s="2">
        <v>530301</v>
      </c>
      <c r="L475" s="2" t="s">
        <v>8</v>
      </c>
      <c r="M475" s="2">
        <v>530301</v>
      </c>
    </row>
    <row r="476" spans="1:15" x14ac:dyDescent="0.25">
      <c r="A476" s="2" t="s">
        <v>10</v>
      </c>
      <c r="H476" s="2" t="s">
        <v>22</v>
      </c>
      <c r="I476" s="28" t="s">
        <v>343</v>
      </c>
      <c r="J476" s="2" t="s">
        <v>22</v>
      </c>
      <c r="K476" s="2" t="s">
        <v>343</v>
      </c>
      <c r="L476" s="2" t="s">
        <v>22</v>
      </c>
      <c r="M476" s="2" t="s">
        <v>343</v>
      </c>
    </row>
    <row r="477" spans="1:15" x14ac:dyDescent="0.25">
      <c r="A477" s="2" t="s">
        <v>11</v>
      </c>
    </row>
    <row r="478" spans="1:15" x14ac:dyDescent="0.25">
      <c r="A478" s="2" t="s">
        <v>12</v>
      </c>
    </row>
    <row r="479" spans="1:15" x14ac:dyDescent="0.25">
      <c r="A479" s="2" t="s">
        <v>13</v>
      </c>
    </row>
    <row r="480" spans="1:15" x14ac:dyDescent="0.25">
      <c r="A480" s="2" t="s">
        <v>14</v>
      </c>
    </row>
    <row r="481" spans="1:12" x14ac:dyDescent="0.25">
      <c r="A481" s="2" t="s">
        <v>15</v>
      </c>
    </row>
    <row r="482" spans="1:12" x14ac:dyDescent="0.25">
      <c r="A482" s="2" t="s">
        <v>22</v>
      </c>
    </row>
    <row r="484" spans="1:12" x14ac:dyDescent="0.25">
      <c r="A484" s="5" t="s">
        <v>16</v>
      </c>
    </row>
    <row r="486" spans="1:12" x14ac:dyDescent="0.25">
      <c r="A486" s="2" t="s">
        <v>17</v>
      </c>
    </row>
    <row r="487" spans="1:12" x14ac:dyDescent="0.25">
      <c r="A487" s="2" t="s">
        <v>18</v>
      </c>
    </row>
    <row r="488" spans="1:12" x14ac:dyDescent="0.25">
      <c r="A488" s="2" t="s">
        <v>19</v>
      </c>
    </row>
    <row r="489" spans="1:12" x14ac:dyDescent="0.25">
      <c r="A489" s="2" t="s">
        <v>25</v>
      </c>
    </row>
    <row r="490" spans="1:12" x14ac:dyDescent="0.25">
      <c r="A490" s="2" t="s">
        <v>22</v>
      </c>
    </row>
    <row r="491" spans="1:12" x14ac:dyDescent="0.25">
      <c r="A491" s="1" t="s">
        <v>27</v>
      </c>
      <c r="H491" s="24" t="s">
        <v>292</v>
      </c>
      <c r="I491" s="2" t="s">
        <v>308</v>
      </c>
      <c r="J491" s="2" t="s">
        <v>344</v>
      </c>
      <c r="K491" s="2" t="s">
        <v>345</v>
      </c>
    </row>
    <row r="492" spans="1:12" x14ac:dyDescent="0.25">
      <c r="H492" s="13" t="s">
        <v>65</v>
      </c>
      <c r="I492" s="2" t="s">
        <v>308</v>
      </c>
      <c r="L492" s="2" t="s">
        <v>346</v>
      </c>
    </row>
    <row r="493" spans="1:12" x14ac:dyDescent="0.25">
      <c r="A493" s="5" t="s">
        <v>1</v>
      </c>
      <c r="H493" s="13" t="s">
        <v>66</v>
      </c>
      <c r="I493" s="2" t="s">
        <v>308</v>
      </c>
    </row>
    <row r="494" spans="1:12" x14ac:dyDescent="0.25">
      <c r="H494" s="13" t="s">
        <v>67</v>
      </c>
      <c r="I494" s="2" t="s">
        <v>308</v>
      </c>
    </row>
    <row r="495" spans="1:12" x14ac:dyDescent="0.25">
      <c r="A495" s="2" t="s">
        <v>308</v>
      </c>
      <c r="C495" s="2" t="s">
        <v>62</v>
      </c>
      <c r="H495" s="13" t="s">
        <v>68</v>
      </c>
      <c r="I495" s="2" t="s">
        <v>311</v>
      </c>
    </row>
    <row r="496" spans="1:12" x14ac:dyDescent="0.25">
      <c r="A496" s="2" t="s">
        <v>327</v>
      </c>
      <c r="C496" s="2" t="s">
        <v>35</v>
      </c>
      <c r="H496" s="13" t="s">
        <v>69</v>
      </c>
      <c r="I496" s="2" t="s">
        <v>308</v>
      </c>
    </row>
    <row r="497" spans="1:9" x14ac:dyDescent="0.25">
      <c r="A497" s="2" t="s">
        <v>306</v>
      </c>
      <c r="C497" s="2" t="s">
        <v>36</v>
      </c>
      <c r="H497" s="13" t="s">
        <v>70</v>
      </c>
      <c r="I497" s="2" t="s">
        <v>311</v>
      </c>
    </row>
    <row r="498" spans="1:9" x14ac:dyDescent="0.25">
      <c r="A498" s="2" t="s">
        <v>309</v>
      </c>
      <c r="C498" s="2" t="s">
        <v>61</v>
      </c>
      <c r="H498" s="13" t="s">
        <v>71</v>
      </c>
      <c r="I498" s="2" t="s">
        <v>311</v>
      </c>
    </row>
    <row r="499" spans="1:9" x14ac:dyDescent="0.25">
      <c r="A499" s="2" t="s">
        <v>310</v>
      </c>
      <c r="C499" s="2" t="s">
        <v>37</v>
      </c>
      <c r="H499" s="13" t="s">
        <v>72</v>
      </c>
      <c r="I499" s="2" t="s">
        <v>308</v>
      </c>
    </row>
    <row r="500" spans="1:9" x14ac:dyDescent="0.25">
      <c r="A500" s="2" t="s">
        <v>312</v>
      </c>
      <c r="C500" s="2" t="s">
        <v>38</v>
      </c>
      <c r="H500" s="13" t="s">
        <v>73</v>
      </c>
      <c r="I500" s="2" t="s">
        <v>308</v>
      </c>
    </row>
    <row r="501" spans="1:9" x14ac:dyDescent="0.25">
      <c r="A501" s="2" t="s">
        <v>328</v>
      </c>
      <c r="C501" s="2" t="s">
        <v>39</v>
      </c>
      <c r="H501" s="13" t="s">
        <v>74</v>
      </c>
      <c r="I501" s="2" t="s">
        <v>308</v>
      </c>
    </row>
    <row r="502" spans="1:9" x14ac:dyDescent="0.25">
      <c r="A502" s="2" t="s">
        <v>314</v>
      </c>
      <c r="C502" s="2" t="s">
        <v>40</v>
      </c>
      <c r="H502" s="14" t="s">
        <v>75</v>
      </c>
      <c r="I502" s="2" t="s">
        <v>307</v>
      </c>
    </row>
    <row r="503" spans="1:9" x14ac:dyDescent="0.25">
      <c r="A503" s="2" t="s">
        <v>315</v>
      </c>
      <c r="C503" s="2" t="s">
        <v>41</v>
      </c>
      <c r="H503" s="13" t="s">
        <v>76</v>
      </c>
      <c r="I503" s="2" t="s">
        <v>311</v>
      </c>
    </row>
    <row r="504" spans="1:9" x14ac:dyDescent="0.25">
      <c r="A504" s="2" t="s">
        <v>316</v>
      </c>
      <c r="C504" s="2" t="s">
        <v>42</v>
      </c>
      <c r="H504" s="13" t="s">
        <v>77</v>
      </c>
      <c r="I504" s="2" t="s">
        <v>308</v>
      </c>
    </row>
    <row r="505" spans="1:9" x14ac:dyDescent="0.25">
      <c r="A505" s="2" t="s">
        <v>317</v>
      </c>
      <c r="C505" s="2" t="s">
        <v>43</v>
      </c>
      <c r="H505" s="14" t="s">
        <v>78</v>
      </c>
      <c r="I505" s="2" t="s">
        <v>306</v>
      </c>
    </row>
    <row r="506" spans="1:9" x14ac:dyDescent="0.25">
      <c r="A506" s="2" t="s">
        <v>311</v>
      </c>
      <c r="C506" s="2" t="s">
        <v>44</v>
      </c>
      <c r="H506" s="14" t="s">
        <v>79</v>
      </c>
      <c r="I506" s="2" t="s">
        <v>311</v>
      </c>
    </row>
    <row r="507" spans="1:9" x14ac:dyDescent="0.25">
      <c r="A507" s="2" t="s">
        <v>313</v>
      </c>
      <c r="C507" s="2" t="s">
        <v>45</v>
      </c>
      <c r="H507" s="13" t="s">
        <v>80</v>
      </c>
      <c r="I507" s="2" t="s">
        <v>308</v>
      </c>
    </row>
    <row r="508" spans="1:9" x14ac:dyDescent="0.25">
      <c r="A508" s="2" t="s">
        <v>319</v>
      </c>
      <c r="C508" s="2" t="s">
        <v>46</v>
      </c>
      <c r="H508" s="13" t="s">
        <v>81</v>
      </c>
      <c r="I508" s="2" t="s">
        <v>308</v>
      </c>
    </row>
    <row r="509" spans="1:9" x14ac:dyDescent="0.25">
      <c r="A509" s="2" t="s">
        <v>329</v>
      </c>
      <c r="C509" s="2" t="s">
        <v>47</v>
      </c>
      <c r="H509" s="13" t="s">
        <v>82</v>
      </c>
      <c r="I509" s="2" t="s">
        <v>308</v>
      </c>
    </row>
    <row r="510" spans="1:9" x14ac:dyDescent="0.25">
      <c r="A510" s="2" t="s">
        <v>330</v>
      </c>
      <c r="C510" s="2" t="s">
        <v>48</v>
      </c>
      <c r="H510" s="14" t="s">
        <v>83</v>
      </c>
      <c r="I510" s="2" t="s">
        <v>309</v>
      </c>
    </row>
    <row r="511" spans="1:9" x14ac:dyDescent="0.25">
      <c r="A511" s="2" t="s">
        <v>320</v>
      </c>
      <c r="C511" s="2" t="s">
        <v>49</v>
      </c>
      <c r="H511" s="13" t="s">
        <v>84</v>
      </c>
      <c r="I511" s="2" t="s">
        <v>308</v>
      </c>
    </row>
    <row r="512" spans="1:9" x14ac:dyDescent="0.25">
      <c r="A512" s="2" t="s">
        <v>331</v>
      </c>
      <c r="C512" s="2" t="s">
        <v>50</v>
      </c>
      <c r="H512" s="14" t="s">
        <v>85</v>
      </c>
      <c r="I512" s="2" t="s">
        <v>311</v>
      </c>
    </row>
    <row r="513" spans="1:9" x14ac:dyDescent="0.25">
      <c r="A513" s="2" t="s">
        <v>332</v>
      </c>
      <c r="C513" s="2" t="s">
        <v>51</v>
      </c>
      <c r="H513" s="13" t="s">
        <v>86</v>
      </c>
      <c r="I513" s="2" t="s">
        <v>308</v>
      </c>
    </row>
    <row r="514" spans="1:9" x14ac:dyDescent="0.25">
      <c r="A514" s="2" t="s">
        <v>333</v>
      </c>
      <c r="C514" s="2" t="s">
        <v>52</v>
      </c>
      <c r="H514" s="13" t="s">
        <v>87</v>
      </c>
      <c r="I514" s="2" t="s">
        <v>311</v>
      </c>
    </row>
    <row r="515" spans="1:9" x14ac:dyDescent="0.25">
      <c r="A515" s="2" t="s">
        <v>334</v>
      </c>
      <c r="C515" s="2" t="s">
        <v>53</v>
      </c>
      <c r="H515" s="13" t="s">
        <v>88</v>
      </c>
      <c r="I515" s="2" t="s">
        <v>308</v>
      </c>
    </row>
    <row r="516" spans="1:9" x14ac:dyDescent="0.25">
      <c r="A516" s="2" t="s">
        <v>335</v>
      </c>
      <c r="C516" s="2" t="s">
        <v>54</v>
      </c>
      <c r="H516" s="13" t="s">
        <v>89</v>
      </c>
      <c r="I516" s="2" t="s">
        <v>308</v>
      </c>
    </row>
    <row r="517" spans="1:9" x14ac:dyDescent="0.25">
      <c r="A517" s="2" t="s">
        <v>336</v>
      </c>
      <c r="C517" s="2" t="s">
        <v>55</v>
      </c>
      <c r="H517" s="13" t="s">
        <v>90</v>
      </c>
      <c r="I517" s="2" t="s">
        <v>308</v>
      </c>
    </row>
    <row r="518" spans="1:9" x14ac:dyDescent="0.25">
      <c r="A518" s="2" t="s">
        <v>321</v>
      </c>
      <c r="C518" s="2" t="s">
        <v>56</v>
      </c>
      <c r="H518" s="13" t="s">
        <v>91</v>
      </c>
      <c r="I518" s="2" t="s">
        <v>308</v>
      </c>
    </row>
    <row r="519" spans="1:9" x14ac:dyDescent="0.25">
      <c r="A519" s="2" t="s">
        <v>337</v>
      </c>
      <c r="C519" s="2" t="s">
        <v>57</v>
      </c>
      <c r="H519" s="13" t="s">
        <v>92</v>
      </c>
      <c r="I519" s="2" t="s">
        <v>308</v>
      </c>
    </row>
    <row r="520" spans="1:9" x14ac:dyDescent="0.25">
      <c r="A520" s="2" t="s">
        <v>338</v>
      </c>
      <c r="C520" s="2" t="s">
        <v>58</v>
      </c>
      <c r="H520" s="13" t="s">
        <v>93</v>
      </c>
      <c r="I520" s="2" t="s">
        <v>308</v>
      </c>
    </row>
    <row r="521" spans="1:9" x14ac:dyDescent="0.25">
      <c r="A521" s="2" t="s">
        <v>339</v>
      </c>
      <c r="C521" s="2" t="s">
        <v>59</v>
      </c>
      <c r="H521" s="14" t="s">
        <v>94</v>
      </c>
      <c r="I521" s="2" t="s">
        <v>310</v>
      </c>
    </row>
    <row r="522" spans="1:9" x14ac:dyDescent="0.25">
      <c r="A522" s="2" t="s">
        <v>323</v>
      </c>
      <c r="C522" s="2" t="s">
        <v>60</v>
      </c>
      <c r="H522" s="13" t="s">
        <v>95</v>
      </c>
      <c r="I522" s="2" t="s">
        <v>308</v>
      </c>
    </row>
    <row r="523" spans="1:9" x14ac:dyDescent="0.25">
      <c r="A523" s="2" t="s">
        <v>340</v>
      </c>
      <c r="C523" s="2" t="s">
        <v>63</v>
      </c>
      <c r="H523" s="13" t="s">
        <v>96</v>
      </c>
      <c r="I523" s="2" t="s">
        <v>311</v>
      </c>
    </row>
    <row r="524" spans="1:9" x14ac:dyDescent="0.25">
      <c r="H524" s="13" t="s">
        <v>97</v>
      </c>
      <c r="I524" s="2" t="s">
        <v>311</v>
      </c>
    </row>
    <row r="525" spans="1:9" x14ac:dyDescent="0.25">
      <c r="A525" s="2" t="s">
        <v>318</v>
      </c>
      <c r="H525" s="13" t="s">
        <v>98</v>
      </c>
      <c r="I525" s="2" t="s">
        <v>311</v>
      </c>
    </row>
    <row r="526" spans="1:9" x14ac:dyDescent="0.25">
      <c r="H526" s="13" t="s">
        <v>99</v>
      </c>
      <c r="I526" s="2" t="s">
        <v>308</v>
      </c>
    </row>
    <row r="527" spans="1:9" x14ac:dyDescent="0.25">
      <c r="H527" s="13" t="s">
        <v>100</v>
      </c>
      <c r="I527" s="2" t="s">
        <v>311</v>
      </c>
    </row>
    <row r="528" spans="1:9" x14ac:dyDescent="0.25">
      <c r="H528" s="14" t="s">
        <v>101</v>
      </c>
      <c r="I528" s="2" t="s">
        <v>312</v>
      </c>
    </row>
    <row r="529" spans="8:9" x14ac:dyDescent="0.25">
      <c r="H529" s="13" t="s">
        <v>102</v>
      </c>
      <c r="I529" s="2" t="s">
        <v>311</v>
      </c>
    </row>
    <row r="530" spans="8:9" x14ac:dyDescent="0.25">
      <c r="H530" s="13" t="s">
        <v>103</v>
      </c>
      <c r="I530" s="2" t="s">
        <v>311</v>
      </c>
    </row>
    <row r="531" spans="8:9" x14ac:dyDescent="0.25">
      <c r="H531" s="13" t="s">
        <v>104</v>
      </c>
      <c r="I531" s="2" t="s">
        <v>308</v>
      </c>
    </row>
    <row r="532" spans="8:9" x14ac:dyDescent="0.25">
      <c r="H532" s="13" t="s">
        <v>105</v>
      </c>
      <c r="I532" s="2" t="s">
        <v>311</v>
      </c>
    </row>
    <row r="533" spans="8:9" x14ac:dyDescent="0.25">
      <c r="H533" s="13" t="s">
        <v>106</v>
      </c>
      <c r="I533" s="2" t="s">
        <v>311</v>
      </c>
    </row>
    <row r="534" spans="8:9" x14ac:dyDescent="0.25">
      <c r="H534" s="13" t="s">
        <v>107</v>
      </c>
      <c r="I534" s="2" t="s">
        <v>313</v>
      </c>
    </row>
    <row r="535" spans="8:9" x14ac:dyDescent="0.25">
      <c r="H535" s="14" t="s">
        <v>108</v>
      </c>
      <c r="I535" s="2" t="s">
        <v>314</v>
      </c>
    </row>
    <row r="536" spans="8:9" x14ac:dyDescent="0.25">
      <c r="H536" s="13" t="s">
        <v>109</v>
      </c>
      <c r="I536" s="2" t="s">
        <v>308</v>
      </c>
    </row>
    <row r="537" spans="8:9" x14ac:dyDescent="0.25">
      <c r="H537" s="13" t="s">
        <v>110</v>
      </c>
      <c r="I537" s="2" t="s">
        <v>308</v>
      </c>
    </row>
    <row r="538" spans="8:9" x14ac:dyDescent="0.25">
      <c r="H538" s="13" t="s">
        <v>111</v>
      </c>
      <c r="I538" s="2" t="s">
        <v>308</v>
      </c>
    </row>
    <row r="539" spans="8:9" x14ac:dyDescent="0.25">
      <c r="H539" s="14" t="s">
        <v>112</v>
      </c>
      <c r="I539" s="2" t="s">
        <v>315</v>
      </c>
    </row>
    <row r="540" spans="8:9" x14ac:dyDescent="0.25">
      <c r="H540" s="13" t="s">
        <v>113</v>
      </c>
      <c r="I540" s="2" t="s">
        <v>311</v>
      </c>
    </row>
    <row r="541" spans="8:9" x14ac:dyDescent="0.25">
      <c r="H541" s="13" t="s">
        <v>114</v>
      </c>
      <c r="I541" s="2" t="s">
        <v>311</v>
      </c>
    </row>
    <row r="542" spans="8:9" x14ac:dyDescent="0.25">
      <c r="H542" s="13" t="s">
        <v>115</v>
      </c>
      <c r="I542" s="2" t="s">
        <v>311</v>
      </c>
    </row>
    <row r="543" spans="8:9" x14ac:dyDescent="0.25">
      <c r="H543" s="13" t="s">
        <v>116</v>
      </c>
      <c r="I543" s="2" t="s">
        <v>308</v>
      </c>
    </row>
    <row r="544" spans="8:9" x14ac:dyDescent="0.25">
      <c r="H544" s="13" t="s">
        <v>117</v>
      </c>
      <c r="I544" s="2" t="s">
        <v>308</v>
      </c>
    </row>
    <row r="545" spans="8:9" x14ac:dyDescent="0.25">
      <c r="H545" s="15" t="s">
        <v>118</v>
      </c>
      <c r="I545" s="2" t="s">
        <v>311</v>
      </c>
    </row>
    <row r="546" spans="8:9" x14ac:dyDescent="0.25">
      <c r="H546" s="13" t="s">
        <v>119</v>
      </c>
      <c r="I546" s="2" t="s">
        <v>308</v>
      </c>
    </row>
    <row r="547" spans="8:9" x14ac:dyDescent="0.25">
      <c r="H547" s="13" t="s">
        <v>120</v>
      </c>
      <c r="I547" s="2" t="s">
        <v>311</v>
      </c>
    </row>
    <row r="548" spans="8:9" x14ac:dyDescent="0.25">
      <c r="H548" s="13" t="s">
        <v>121</v>
      </c>
      <c r="I548" s="2" t="s">
        <v>311</v>
      </c>
    </row>
    <row r="549" spans="8:9" x14ac:dyDescent="0.25">
      <c r="H549" s="14" t="s">
        <v>122</v>
      </c>
      <c r="I549" s="2" t="s">
        <v>316</v>
      </c>
    </row>
    <row r="550" spans="8:9" x14ac:dyDescent="0.25">
      <c r="H550" s="13" t="s">
        <v>123</v>
      </c>
      <c r="I550" s="2" t="s">
        <v>311</v>
      </c>
    </row>
    <row r="551" spans="8:9" x14ac:dyDescent="0.25">
      <c r="H551" s="13" t="s">
        <v>124</v>
      </c>
      <c r="I551" s="2" t="s">
        <v>308</v>
      </c>
    </row>
    <row r="552" spans="8:9" x14ac:dyDescent="0.25">
      <c r="H552" s="13" t="s">
        <v>125</v>
      </c>
      <c r="I552" s="2" t="s">
        <v>308</v>
      </c>
    </row>
    <row r="553" spans="8:9" x14ac:dyDescent="0.25">
      <c r="H553" s="13" t="s">
        <v>126</v>
      </c>
      <c r="I553" s="2" t="s">
        <v>308</v>
      </c>
    </row>
    <row r="554" spans="8:9" x14ac:dyDescent="0.25">
      <c r="H554" s="14" t="s">
        <v>127</v>
      </c>
      <c r="I554" s="2" t="s">
        <v>317</v>
      </c>
    </row>
    <row r="555" spans="8:9" x14ac:dyDescent="0.25">
      <c r="H555" s="13" t="s">
        <v>128</v>
      </c>
      <c r="I555" s="2" t="s">
        <v>308</v>
      </c>
    </row>
    <row r="556" spans="8:9" x14ac:dyDescent="0.25">
      <c r="H556" s="14" t="s">
        <v>129</v>
      </c>
      <c r="I556" s="2" t="s">
        <v>313</v>
      </c>
    </row>
    <row r="557" spans="8:9" x14ac:dyDescent="0.25">
      <c r="H557" s="13" t="s">
        <v>130</v>
      </c>
      <c r="I557" s="2" t="s">
        <v>308</v>
      </c>
    </row>
    <row r="558" spans="8:9" x14ac:dyDescent="0.25">
      <c r="H558" s="13" t="s">
        <v>131</v>
      </c>
      <c r="I558" s="2" t="s">
        <v>308</v>
      </c>
    </row>
    <row r="559" spans="8:9" x14ac:dyDescent="0.25">
      <c r="H559" s="13" t="s">
        <v>132</v>
      </c>
      <c r="I559" s="2" t="s">
        <v>311</v>
      </c>
    </row>
    <row r="560" spans="8:9" x14ac:dyDescent="0.25">
      <c r="H560" s="13" t="s">
        <v>133</v>
      </c>
      <c r="I560" s="2" t="s">
        <v>308</v>
      </c>
    </row>
    <row r="561" spans="8:9" x14ac:dyDescent="0.25">
      <c r="H561" s="13" t="s">
        <v>134</v>
      </c>
      <c r="I561" s="2" t="s">
        <v>308</v>
      </c>
    </row>
    <row r="562" spans="8:9" x14ac:dyDescent="0.25">
      <c r="H562" s="13" t="s">
        <v>135</v>
      </c>
      <c r="I562" s="2" t="s">
        <v>316</v>
      </c>
    </row>
    <row r="563" spans="8:9" x14ac:dyDescent="0.25">
      <c r="H563" s="13" t="s">
        <v>136</v>
      </c>
      <c r="I563" s="2" t="s">
        <v>308</v>
      </c>
    </row>
    <row r="564" spans="8:9" x14ac:dyDescent="0.25">
      <c r="H564" s="14" t="s">
        <v>137</v>
      </c>
      <c r="I564" s="2" t="s">
        <v>311</v>
      </c>
    </row>
    <row r="565" spans="8:9" x14ac:dyDescent="0.25">
      <c r="H565" s="14" t="s">
        <v>138</v>
      </c>
      <c r="I565" s="2" t="s">
        <v>311</v>
      </c>
    </row>
    <row r="566" spans="8:9" x14ac:dyDescent="0.25">
      <c r="H566" s="13" t="s">
        <v>139</v>
      </c>
    </row>
    <row r="567" spans="8:9" x14ac:dyDescent="0.25">
      <c r="H567" s="13" t="s">
        <v>140</v>
      </c>
    </row>
    <row r="568" spans="8:9" x14ac:dyDescent="0.25">
      <c r="H568" s="13" t="s">
        <v>141</v>
      </c>
    </row>
    <row r="569" spans="8:9" x14ac:dyDescent="0.25">
      <c r="H569" s="13" t="s">
        <v>142</v>
      </c>
    </row>
    <row r="570" spans="8:9" x14ac:dyDescent="0.25">
      <c r="H570" s="13" t="s">
        <v>143</v>
      </c>
    </row>
    <row r="571" spans="8:9" x14ac:dyDescent="0.25">
      <c r="H571" s="14" t="s">
        <v>144</v>
      </c>
      <c r="I571" s="2" t="s">
        <v>311</v>
      </c>
    </row>
    <row r="572" spans="8:9" x14ac:dyDescent="0.25">
      <c r="H572" s="13" t="s">
        <v>145</v>
      </c>
    </row>
    <row r="573" spans="8:9" x14ac:dyDescent="0.25">
      <c r="H573" s="13" t="s">
        <v>146</v>
      </c>
      <c r="I573" s="2" t="s">
        <v>311</v>
      </c>
    </row>
    <row r="574" spans="8:9" x14ac:dyDescent="0.25">
      <c r="H574" s="13" t="s">
        <v>147</v>
      </c>
    </row>
    <row r="575" spans="8:9" x14ac:dyDescent="0.25">
      <c r="H575" s="13" t="s">
        <v>148</v>
      </c>
    </row>
    <row r="576" spans="8:9" x14ac:dyDescent="0.25">
      <c r="H576" s="13" t="s">
        <v>149</v>
      </c>
    </row>
    <row r="577" spans="8:9" x14ac:dyDescent="0.25">
      <c r="H577" s="13" t="s">
        <v>150</v>
      </c>
    </row>
    <row r="578" spans="8:9" x14ac:dyDescent="0.25">
      <c r="H578" s="13" t="s">
        <v>151</v>
      </c>
      <c r="I578" s="2" t="s">
        <v>308</v>
      </c>
    </row>
    <row r="579" spans="8:9" x14ac:dyDescent="0.25">
      <c r="H579" s="13" t="s">
        <v>152</v>
      </c>
    </row>
    <row r="580" spans="8:9" x14ac:dyDescent="0.25">
      <c r="H580" s="13" t="s">
        <v>153</v>
      </c>
    </row>
    <row r="581" spans="8:9" x14ac:dyDescent="0.25">
      <c r="H581" s="13" t="s">
        <v>154</v>
      </c>
    </row>
    <row r="582" spans="8:9" x14ac:dyDescent="0.25">
      <c r="H582" s="13" t="s">
        <v>155</v>
      </c>
    </row>
    <row r="583" spans="8:9" x14ac:dyDescent="0.25">
      <c r="H583" s="13" t="s">
        <v>156</v>
      </c>
      <c r="I583" s="2" t="s">
        <v>308</v>
      </c>
    </row>
    <row r="584" spans="8:9" x14ac:dyDescent="0.25">
      <c r="H584" s="13" t="s">
        <v>157</v>
      </c>
    </row>
    <row r="585" spans="8:9" x14ac:dyDescent="0.25">
      <c r="H585" s="13" t="s">
        <v>158</v>
      </c>
    </row>
    <row r="586" spans="8:9" x14ac:dyDescent="0.25">
      <c r="H586" s="13" t="s">
        <v>159</v>
      </c>
      <c r="I586" s="2" t="s">
        <v>308</v>
      </c>
    </row>
    <row r="587" spans="8:9" x14ac:dyDescent="0.25">
      <c r="H587" s="13" t="s">
        <v>160</v>
      </c>
    </row>
    <row r="588" spans="8:9" x14ac:dyDescent="0.25">
      <c r="H588" s="13" t="s">
        <v>161</v>
      </c>
    </row>
    <row r="589" spans="8:9" x14ac:dyDescent="0.25">
      <c r="H589" s="13" t="s">
        <v>162</v>
      </c>
    </row>
    <row r="590" spans="8:9" x14ac:dyDescent="0.25">
      <c r="H590" s="14" t="s">
        <v>163</v>
      </c>
      <c r="I590" s="2" t="s">
        <v>319</v>
      </c>
    </row>
    <row r="591" spans="8:9" x14ac:dyDescent="0.25">
      <c r="H591" s="13" t="s">
        <v>164</v>
      </c>
    </row>
    <row r="592" spans="8:9" x14ac:dyDescent="0.25">
      <c r="H592" s="15" t="s">
        <v>165</v>
      </c>
    </row>
    <row r="593" spans="8:9" x14ac:dyDescent="0.25">
      <c r="H593" s="15" t="s">
        <v>166</v>
      </c>
    </row>
    <row r="594" spans="8:9" x14ac:dyDescent="0.25">
      <c r="H594" s="13" t="s">
        <v>167</v>
      </c>
    </row>
    <row r="595" spans="8:9" x14ac:dyDescent="0.25">
      <c r="H595" s="13" t="s">
        <v>168</v>
      </c>
    </row>
    <row r="596" spans="8:9" x14ac:dyDescent="0.25">
      <c r="H596" s="14" t="s">
        <v>169</v>
      </c>
      <c r="I596" s="2" t="s">
        <v>311</v>
      </c>
    </row>
    <row r="597" spans="8:9" x14ac:dyDescent="0.25">
      <c r="H597" s="13" t="s">
        <v>170</v>
      </c>
      <c r="I597" s="2" t="s">
        <v>308</v>
      </c>
    </row>
    <row r="598" spans="8:9" x14ac:dyDescent="0.25">
      <c r="H598" s="14" t="s">
        <v>171</v>
      </c>
    </row>
    <row r="599" spans="8:9" x14ac:dyDescent="0.25">
      <c r="H599" s="13" t="s">
        <v>172</v>
      </c>
    </row>
    <row r="600" spans="8:9" x14ac:dyDescent="0.25">
      <c r="H600" s="13" t="s">
        <v>173</v>
      </c>
    </row>
    <row r="601" spans="8:9" x14ac:dyDescent="0.25">
      <c r="H601" s="13" t="s">
        <v>174</v>
      </c>
    </row>
    <row r="602" spans="8:9" x14ac:dyDescent="0.25">
      <c r="H602" s="14" t="s">
        <v>175</v>
      </c>
    </row>
    <row r="603" spans="8:9" x14ac:dyDescent="0.25">
      <c r="H603" s="13" t="s">
        <v>176</v>
      </c>
    </row>
    <row r="604" spans="8:9" x14ac:dyDescent="0.25">
      <c r="H604" s="15" t="s">
        <v>177</v>
      </c>
    </row>
    <row r="605" spans="8:9" x14ac:dyDescent="0.25">
      <c r="H605" s="14" t="s">
        <v>178</v>
      </c>
      <c r="I605" s="2" t="s">
        <v>320</v>
      </c>
    </row>
    <row r="606" spans="8:9" x14ac:dyDescent="0.25">
      <c r="H606" s="13" t="s">
        <v>179</v>
      </c>
    </row>
    <row r="607" spans="8:9" x14ac:dyDescent="0.25">
      <c r="H607" s="13" t="s">
        <v>180</v>
      </c>
    </row>
    <row r="608" spans="8:9" x14ac:dyDescent="0.25">
      <c r="H608" s="16" t="s">
        <v>181</v>
      </c>
    </row>
    <row r="609" spans="8:8" x14ac:dyDescent="0.25">
      <c r="H609" s="13" t="s">
        <v>182</v>
      </c>
    </row>
    <row r="610" spans="8:8" x14ac:dyDescent="0.25">
      <c r="H610" s="13" t="s">
        <v>183</v>
      </c>
    </row>
    <row r="611" spans="8:8" x14ac:dyDescent="0.25">
      <c r="H611" s="13" t="s">
        <v>184</v>
      </c>
    </row>
    <row r="612" spans="8:8" x14ac:dyDescent="0.25">
      <c r="H612" s="15" t="s">
        <v>185</v>
      </c>
    </row>
    <row r="613" spans="8:8" x14ac:dyDescent="0.25">
      <c r="H613" s="15" t="s">
        <v>186</v>
      </c>
    </row>
    <row r="614" spans="8:8" x14ac:dyDescent="0.25">
      <c r="H614" s="13" t="s">
        <v>187</v>
      </c>
    </row>
    <row r="615" spans="8:8" x14ac:dyDescent="0.25">
      <c r="H615" s="13" t="s">
        <v>188</v>
      </c>
    </row>
    <row r="616" spans="8:8" x14ac:dyDescent="0.25">
      <c r="H616" s="13" t="s">
        <v>189</v>
      </c>
    </row>
    <row r="617" spans="8:8" x14ac:dyDescent="0.25">
      <c r="H617" s="13" t="s">
        <v>190</v>
      </c>
    </row>
    <row r="618" spans="8:8" x14ac:dyDescent="0.25">
      <c r="H618" s="13" t="s">
        <v>191</v>
      </c>
    </row>
    <row r="619" spans="8:8" x14ac:dyDescent="0.25">
      <c r="H619" s="13" t="s">
        <v>192</v>
      </c>
    </row>
    <row r="620" spans="8:8" x14ac:dyDescent="0.25">
      <c r="H620" s="13" t="s">
        <v>193</v>
      </c>
    </row>
    <row r="621" spans="8:8" x14ac:dyDescent="0.25">
      <c r="H621" s="13" t="s">
        <v>194</v>
      </c>
    </row>
    <row r="622" spans="8:8" x14ac:dyDescent="0.25">
      <c r="H622" s="13" t="s">
        <v>195</v>
      </c>
    </row>
    <row r="623" spans="8:8" x14ac:dyDescent="0.25">
      <c r="H623" s="13" t="s">
        <v>196</v>
      </c>
    </row>
    <row r="624" spans="8:8" x14ac:dyDescent="0.25">
      <c r="H624" s="13" t="s">
        <v>197</v>
      </c>
    </row>
    <row r="625" spans="8:9" x14ac:dyDescent="0.25">
      <c r="H625" s="13" t="s">
        <v>198</v>
      </c>
    </row>
    <row r="626" spans="8:9" x14ac:dyDescent="0.25">
      <c r="H626" s="13" t="s">
        <v>199</v>
      </c>
    </row>
    <row r="627" spans="8:9" x14ac:dyDescent="0.25">
      <c r="H627" s="13" t="s">
        <v>200</v>
      </c>
    </row>
    <row r="628" spans="8:9" x14ac:dyDescent="0.25">
      <c r="H628" s="13" t="s">
        <v>201</v>
      </c>
    </row>
    <row r="629" spans="8:9" x14ac:dyDescent="0.25">
      <c r="H629" s="14" t="s">
        <v>202</v>
      </c>
      <c r="I629" s="2" t="s">
        <v>308</v>
      </c>
    </row>
    <row r="630" spans="8:9" x14ac:dyDescent="0.25">
      <c r="H630" s="13" t="s">
        <v>203</v>
      </c>
    </row>
    <row r="631" spans="8:9" x14ac:dyDescent="0.25">
      <c r="H631" s="13" t="s">
        <v>204</v>
      </c>
    </row>
    <row r="632" spans="8:9" x14ac:dyDescent="0.25">
      <c r="H632" s="13" t="s">
        <v>205</v>
      </c>
    </row>
    <row r="633" spans="8:9" x14ac:dyDescent="0.25">
      <c r="H633" s="13" t="s">
        <v>206</v>
      </c>
    </row>
    <row r="634" spans="8:9" x14ac:dyDescent="0.25">
      <c r="H634" s="15" t="s">
        <v>207</v>
      </c>
    </row>
    <row r="635" spans="8:9" x14ac:dyDescent="0.25">
      <c r="H635" s="13" t="s">
        <v>208</v>
      </c>
    </row>
    <row r="636" spans="8:9" x14ac:dyDescent="0.25">
      <c r="H636" s="13" t="s">
        <v>209</v>
      </c>
    </row>
    <row r="637" spans="8:9" x14ac:dyDescent="0.25">
      <c r="H637" s="13" t="s">
        <v>210</v>
      </c>
    </row>
    <row r="638" spans="8:9" x14ac:dyDescent="0.25">
      <c r="H638" s="15" t="s">
        <v>211</v>
      </c>
    </row>
    <row r="639" spans="8:9" x14ac:dyDescent="0.25">
      <c r="H639" s="13" t="s">
        <v>212</v>
      </c>
    </row>
    <row r="640" spans="8:9" x14ac:dyDescent="0.25">
      <c r="H640" s="13" t="s">
        <v>213</v>
      </c>
    </row>
    <row r="641" spans="8:9" x14ac:dyDescent="0.25">
      <c r="H641" s="13" t="s">
        <v>214</v>
      </c>
    </row>
    <row r="642" spans="8:9" x14ac:dyDescent="0.25">
      <c r="H642" s="14" t="s">
        <v>215</v>
      </c>
    </row>
    <row r="643" spans="8:9" x14ac:dyDescent="0.25">
      <c r="H643" s="13" t="s">
        <v>216</v>
      </c>
    </row>
    <row r="644" spans="8:9" x14ac:dyDescent="0.25">
      <c r="H644" s="13" t="s">
        <v>217</v>
      </c>
    </row>
    <row r="645" spans="8:9" x14ac:dyDescent="0.25">
      <c r="H645" s="14" t="s">
        <v>218</v>
      </c>
    </row>
    <row r="646" spans="8:9" x14ac:dyDescent="0.25">
      <c r="H646" s="17" t="s">
        <v>219</v>
      </c>
    </row>
    <row r="647" spans="8:9" x14ac:dyDescent="0.25">
      <c r="H647" s="13" t="s">
        <v>220</v>
      </c>
    </row>
    <row r="648" spans="8:9" x14ac:dyDescent="0.25">
      <c r="H648" s="13" t="s">
        <v>221</v>
      </c>
    </row>
    <row r="649" spans="8:9" x14ac:dyDescent="0.25">
      <c r="H649" s="13" t="s">
        <v>222</v>
      </c>
    </row>
    <row r="650" spans="8:9" x14ac:dyDescent="0.25">
      <c r="H650" s="13" t="s">
        <v>223</v>
      </c>
    </row>
    <row r="651" spans="8:9" x14ac:dyDescent="0.25">
      <c r="H651" s="13" t="s">
        <v>224</v>
      </c>
    </row>
    <row r="652" spans="8:9" x14ac:dyDescent="0.25">
      <c r="H652" s="13" t="s">
        <v>225</v>
      </c>
    </row>
    <row r="653" spans="8:9" x14ac:dyDescent="0.25">
      <c r="H653" s="14" t="s">
        <v>226</v>
      </c>
    </row>
    <row r="654" spans="8:9" x14ac:dyDescent="0.25">
      <c r="H654" s="13" t="s">
        <v>227</v>
      </c>
    </row>
    <row r="655" spans="8:9" x14ac:dyDescent="0.25">
      <c r="H655" s="14" t="s">
        <v>228</v>
      </c>
      <c r="I655" s="2" t="s">
        <v>321</v>
      </c>
    </row>
    <row r="656" spans="8:9" x14ac:dyDescent="0.25">
      <c r="H656" s="13" t="s">
        <v>229</v>
      </c>
    </row>
    <row r="657" spans="8:8" x14ac:dyDescent="0.25">
      <c r="H657" s="13" t="s">
        <v>230</v>
      </c>
    </row>
    <row r="658" spans="8:8" x14ac:dyDescent="0.25">
      <c r="H658" s="13" t="s">
        <v>231</v>
      </c>
    </row>
    <row r="659" spans="8:8" x14ac:dyDescent="0.25">
      <c r="H659" s="13" t="s">
        <v>232</v>
      </c>
    </row>
    <row r="660" spans="8:8" x14ac:dyDescent="0.25">
      <c r="H660" s="13" t="s">
        <v>233</v>
      </c>
    </row>
    <row r="661" spans="8:8" x14ac:dyDescent="0.25">
      <c r="H661" s="14" t="s">
        <v>234</v>
      </c>
    </row>
    <row r="662" spans="8:8" x14ac:dyDescent="0.25">
      <c r="H662" s="14" t="s">
        <v>235</v>
      </c>
    </row>
    <row r="663" spans="8:8" x14ac:dyDescent="0.25">
      <c r="H663" s="13" t="s">
        <v>236</v>
      </c>
    </row>
    <row r="664" spans="8:8" x14ac:dyDescent="0.25">
      <c r="H664" s="13" t="s">
        <v>237</v>
      </c>
    </row>
    <row r="665" spans="8:8" x14ac:dyDescent="0.25">
      <c r="H665" s="14" t="s">
        <v>238</v>
      </c>
    </row>
    <row r="666" spans="8:8" x14ac:dyDescent="0.25">
      <c r="H666" s="13" t="s">
        <v>239</v>
      </c>
    </row>
    <row r="667" spans="8:8" x14ac:dyDescent="0.25">
      <c r="H667" s="13" t="s">
        <v>240</v>
      </c>
    </row>
    <row r="668" spans="8:8" x14ac:dyDescent="0.25">
      <c r="H668" s="13" t="s">
        <v>241</v>
      </c>
    </row>
    <row r="669" spans="8:8" x14ac:dyDescent="0.25">
      <c r="H669" s="13" t="s">
        <v>242</v>
      </c>
    </row>
    <row r="670" spans="8:8" x14ac:dyDescent="0.25">
      <c r="H670" s="13" t="s">
        <v>322</v>
      </c>
    </row>
    <row r="671" spans="8:8" x14ac:dyDescent="0.25">
      <c r="H671" s="13" t="s">
        <v>243</v>
      </c>
    </row>
    <row r="672" spans="8:8" x14ac:dyDescent="0.25">
      <c r="H672" s="13" t="s">
        <v>244</v>
      </c>
    </row>
    <row r="673" spans="8:8" x14ac:dyDescent="0.25">
      <c r="H673" s="13" t="s">
        <v>245</v>
      </c>
    </row>
    <row r="674" spans="8:8" x14ac:dyDescent="0.25">
      <c r="H674" s="13" t="s">
        <v>246</v>
      </c>
    </row>
    <row r="675" spans="8:8" x14ac:dyDescent="0.25">
      <c r="H675" s="13" t="s">
        <v>247</v>
      </c>
    </row>
    <row r="676" spans="8:8" x14ac:dyDescent="0.25">
      <c r="H676" s="13" t="s">
        <v>248</v>
      </c>
    </row>
    <row r="677" spans="8:8" x14ac:dyDescent="0.25">
      <c r="H677" s="13" t="s">
        <v>249</v>
      </c>
    </row>
    <row r="678" spans="8:8" x14ac:dyDescent="0.25">
      <c r="H678" s="13" t="s">
        <v>250</v>
      </c>
    </row>
    <row r="679" spans="8:8" x14ac:dyDescent="0.25">
      <c r="H679" s="13" t="s">
        <v>251</v>
      </c>
    </row>
    <row r="680" spans="8:8" x14ac:dyDescent="0.25">
      <c r="H680" s="13" t="s">
        <v>252</v>
      </c>
    </row>
    <row r="681" spans="8:8" x14ac:dyDescent="0.25">
      <c r="H681" s="13" t="s">
        <v>253</v>
      </c>
    </row>
    <row r="682" spans="8:8" x14ac:dyDescent="0.25">
      <c r="H682" s="13" t="s">
        <v>254</v>
      </c>
    </row>
    <row r="683" spans="8:8" x14ac:dyDescent="0.25">
      <c r="H683" s="15" t="s">
        <v>255</v>
      </c>
    </row>
    <row r="684" spans="8:8" x14ac:dyDescent="0.25">
      <c r="H684" s="13" t="s">
        <v>256</v>
      </c>
    </row>
    <row r="685" spans="8:8" x14ac:dyDescent="0.25">
      <c r="H685" s="13" t="s">
        <v>257</v>
      </c>
    </row>
    <row r="686" spans="8:8" x14ac:dyDescent="0.25">
      <c r="H686" s="13" t="s">
        <v>258</v>
      </c>
    </row>
    <row r="687" spans="8:8" x14ac:dyDescent="0.25">
      <c r="H687" s="13" t="s">
        <v>259</v>
      </c>
    </row>
    <row r="688" spans="8:8" x14ac:dyDescent="0.25">
      <c r="H688" s="13" t="s">
        <v>260</v>
      </c>
    </row>
    <row r="689" spans="8:9" x14ac:dyDescent="0.25">
      <c r="H689" s="13" t="s">
        <v>261</v>
      </c>
    </row>
    <row r="690" spans="8:9" x14ac:dyDescent="0.25">
      <c r="H690" s="13" t="s">
        <v>262</v>
      </c>
    </row>
    <row r="691" spans="8:9" x14ac:dyDescent="0.25">
      <c r="H691" s="14" t="s">
        <v>263</v>
      </c>
      <c r="I691" s="2" t="s">
        <v>323</v>
      </c>
    </row>
    <row r="692" spans="8:9" x14ac:dyDescent="0.25">
      <c r="H692" s="14" t="s">
        <v>264</v>
      </c>
    </row>
    <row r="693" spans="8:9" x14ac:dyDescent="0.25">
      <c r="H693" s="14" t="s">
        <v>265</v>
      </c>
    </row>
    <row r="694" spans="8:9" x14ac:dyDescent="0.25">
      <c r="H694" s="13" t="s">
        <v>266</v>
      </c>
    </row>
    <row r="695" spans="8:9" x14ac:dyDescent="0.25">
      <c r="H695" s="13" t="s">
        <v>267</v>
      </c>
    </row>
    <row r="696" spans="8:9" x14ac:dyDescent="0.25">
      <c r="H696" s="15" t="s">
        <v>268</v>
      </c>
    </row>
    <row r="697" spans="8:9" x14ac:dyDescent="0.25">
      <c r="H697" s="13" t="s">
        <v>269</v>
      </c>
    </row>
    <row r="698" spans="8:9" x14ac:dyDescent="0.25">
      <c r="H698" s="13" t="s">
        <v>270</v>
      </c>
    </row>
    <row r="699" spans="8:9" x14ac:dyDescent="0.25">
      <c r="H699" s="14" t="s">
        <v>271</v>
      </c>
    </row>
    <row r="700" spans="8:9" x14ac:dyDescent="0.25">
      <c r="H700" s="14" t="s">
        <v>272</v>
      </c>
    </row>
    <row r="701" spans="8:9" x14ac:dyDescent="0.25">
      <c r="H701" s="15" t="s">
        <v>273</v>
      </c>
    </row>
    <row r="702" spans="8:9" x14ac:dyDescent="0.25">
      <c r="H702" s="13" t="s">
        <v>274</v>
      </c>
    </row>
    <row r="703" spans="8:9" x14ac:dyDescent="0.25">
      <c r="H703" s="13" t="s">
        <v>275</v>
      </c>
    </row>
    <row r="704" spans="8:9" x14ac:dyDescent="0.25">
      <c r="H704" s="13" t="s">
        <v>276</v>
      </c>
    </row>
    <row r="705" spans="8:8" x14ac:dyDescent="0.25">
      <c r="H705" s="14" t="s">
        <v>277</v>
      </c>
    </row>
    <row r="706" spans="8:8" x14ac:dyDescent="0.25">
      <c r="H706" s="13" t="s">
        <v>278</v>
      </c>
    </row>
    <row r="707" spans="8:8" x14ac:dyDescent="0.25">
      <c r="H707" s="13" t="s">
        <v>279</v>
      </c>
    </row>
    <row r="708" spans="8:8" x14ac:dyDescent="0.25">
      <c r="H708" s="13" t="s">
        <v>280</v>
      </c>
    </row>
    <row r="709" spans="8:8" x14ac:dyDescent="0.25">
      <c r="H709" s="13" t="s">
        <v>281</v>
      </c>
    </row>
    <row r="710" spans="8:8" x14ac:dyDescent="0.25">
      <c r="H710" s="13" t="s">
        <v>282</v>
      </c>
    </row>
    <row r="711" spans="8:8" x14ac:dyDescent="0.25">
      <c r="H711" s="13" t="s">
        <v>283</v>
      </c>
    </row>
    <row r="712" spans="8:8" x14ac:dyDescent="0.25">
      <c r="H712" s="13" t="s">
        <v>284</v>
      </c>
    </row>
    <row r="713" spans="8:8" x14ac:dyDescent="0.25">
      <c r="H713" s="13" t="s">
        <v>285</v>
      </c>
    </row>
    <row r="714" spans="8:8" x14ac:dyDescent="0.25">
      <c r="H714" s="13" t="s">
        <v>286</v>
      </c>
    </row>
    <row r="715" spans="8:8" x14ac:dyDescent="0.25">
      <c r="H715" s="13" t="s">
        <v>287</v>
      </c>
    </row>
    <row r="716" spans="8:8" x14ac:dyDescent="0.25">
      <c r="H716" s="13" t="s">
        <v>288</v>
      </c>
    </row>
    <row r="717" spans="8:8" x14ac:dyDescent="0.25">
      <c r="H717" s="13" t="s">
        <v>289</v>
      </c>
    </row>
    <row r="718" spans="8:8" x14ac:dyDescent="0.25">
      <c r="H718" s="13" t="s">
        <v>290</v>
      </c>
    </row>
    <row r="719" spans="8:8" x14ac:dyDescent="0.25">
      <c r="H719" s="13" t="s">
        <v>291</v>
      </c>
    </row>
    <row r="720" spans="8:8" x14ac:dyDescent="0.25">
      <c r="H720" s="13" t="s">
        <v>293</v>
      </c>
    </row>
    <row r="721" spans="8:8" x14ac:dyDescent="0.25">
      <c r="H721" s="13" t="s">
        <v>294</v>
      </c>
    </row>
    <row r="722" spans="8:8" x14ac:dyDescent="0.25">
      <c r="H722" s="13" t="s">
        <v>295</v>
      </c>
    </row>
    <row r="723" spans="8:8" x14ac:dyDescent="0.25">
      <c r="H723" s="13" t="s">
        <v>296</v>
      </c>
    </row>
    <row r="724" spans="8:8" x14ac:dyDescent="0.25">
      <c r="H724" s="13" t="s">
        <v>297</v>
      </c>
    </row>
    <row r="725" spans="8:8" x14ac:dyDescent="0.25">
      <c r="H725" s="13" t="s">
        <v>298</v>
      </c>
    </row>
    <row r="726" spans="8:8" x14ac:dyDescent="0.25">
      <c r="H726" s="13" t="s">
        <v>299</v>
      </c>
    </row>
    <row r="727" spans="8:8" x14ac:dyDescent="0.25">
      <c r="H727" s="13" t="s">
        <v>300</v>
      </c>
    </row>
    <row r="728" spans="8:8" x14ac:dyDescent="0.25">
      <c r="H728" s="13" t="s">
        <v>301</v>
      </c>
    </row>
    <row r="729" spans="8:8" x14ac:dyDescent="0.25">
      <c r="H729" s="13" t="s">
        <v>302</v>
      </c>
    </row>
    <row r="730" spans="8:8" x14ac:dyDescent="0.25">
      <c r="H730" s="15" t="s">
        <v>303</v>
      </c>
    </row>
    <row r="731" spans="8:8" x14ac:dyDescent="0.25">
      <c r="H731" s="13" t="s">
        <v>304</v>
      </c>
    </row>
    <row r="732" spans="8:8" x14ac:dyDescent="0.25">
      <c r="H732" s="15" t="s">
        <v>305</v>
      </c>
    </row>
  </sheetData>
  <dataConsolidate/>
  <mergeCells count="274">
    <mergeCell ref="A25:C25"/>
    <mergeCell ref="D25:G25"/>
    <mergeCell ref="H25:S25"/>
    <mergeCell ref="T25:W25"/>
    <mergeCell ref="X25:Z25"/>
    <mergeCell ref="AA25:AC25"/>
    <mergeCell ref="A24:C24"/>
    <mergeCell ref="D24:G24"/>
    <mergeCell ref="H24:S24"/>
    <mergeCell ref="T24:W24"/>
    <mergeCell ref="X24:Z24"/>
    <mergeCell ref="AA24:AC24"/>
    <mergeCell ref="A23:C23"/>
    <mergeCell ref="D23:G23"/>
    <mergeCell ref="H23:S23"/>
    <mergeCell ref="T23:W23"/>
    <mergeCell ref="X23:Z23"/>
    <mergeCell ref="AA23:AC23"/>
    <mergeCell ref="A22:C22"/>
    <mergeCell ref="D22:G22"/>
    <mergeCell ref="H22:S22"/>
    <mergeCell ref="T22:W22"/>
    <mergeCell ref="X22:Z22"/>
    <mergeCell ref="AA22:AC22"/>
    <mergeCell ref="A21:C21"/>
    <mergeCell ref="D21:G21"/>
    <mergeCell ref="H21:S21"/>
    <mergeCell ref="T21:W21"/>
    <mergeCell ref="X21:Z21"/>
    <mergeCell ref="AA21:AC21"/>
    <mergeCell ref="A20:C20"/>
    <mergeCell ref="D20:G20"/>
    <mergeCell ref="H20:S20"/>
    <mergeCell ref="T20:W20"/>
    <mergeCell ref="X20:Z20"/>
    <mergeCell ref="AA20:AC20"/>
    <mergeCell ref="A19:C19"/>
    <mergeCell ref="D19:G19"/>
    <mergeCell ref="H19:S19"/>
    <mergeCell ref="T19:W19"/>
    <mergeCell ref="X19:Z19"/>
    <mergeCell ref="AA19:AC19"/>
    <mergeCell ref="A18:C18"/>
    <mergeCell ref="D18:G18"/>
    <mergeCell ref="H18:S18"/>
    <mergeCell ref="T18:W18"/>
    <mergeCell ref="X18:Z18"/>
    <mergeCell ref="AA18:AC18"/>
    <mergeCell ref="AA16:AC16"/>
    <mergeCell ref="A17:C17"/>
    <mergeCell ref="D17:G17"/>
    <mergeCell ref="H17:S17"/>
    <mergeCell ref="T17:W17"/>
    <mergeCell ref="X17:Z17"/>
    <mergeCell ref="AA17:AC17"/>
    <mergeCell ref="A1:I1"/>
    <mergeCell ref="A16:C16"/>
    <mergeCell ref="D16:G16"/>
    <mergeCell ref="H16:S16"/>
    <mergeCell ref="T16:W16"/>
    <mergeCell ref="AA2:AE2"/>
    <mergeCell ref="U2:Y3"/>
    <mergeCell ref="P2:T3"/>
    <mergeCell ref="A2:C2"/>
    <mergeCell ref="A3:C3"/>
    <mergeCell ref="D2:H2"/>
    <mergeCell ref="D3:H3"/>
    <mergeCell ref="X16:Z16"/>
    <mergeCell ref="A15:C15"/>
    <mergeCell ref="D15:G15"/>
    <mergeCell ref="H15:S15"/>
    <mergeCell ref="T15:W15"/>
    <mergeCell ref="J48:N48"/>
    <mergeCell ref="P48:S48"/>
    <mergeCell ref="T48:W48"/>
    <mergeCell ref="X48:Z48"/>
    <mergeCell ref="AE48:AF48"/>
    <mergeCell ref="A50:F50"/>
    <mergeCell ref="G50:H50"/>
    <mergeCell ref="M50:R50"/>
    <mergeCell ref="S50:Z50"/>
    <mergeCell ref="AA50:AD50"/>
    <mergeCell ref="A47:C47"/>
    <mergeCell ref="D47:G47"/>
    <mergeCell ref="H47:S47"/>
    <mergeCell ref="T47:W47"/>
    <mergeCell ref="X47:Z47"/>
    <mergeCell ref="AA47:AC47"/>
    <mergeCell ref="A46:C46"/>
    <mergeCell ref="D46:G46"/>
    <mergeCell ref="H46:S46"/>
    <mergeCell ref="T46:W46"/>
    <mergeCell ref="X46:Z46"/>
    <mergeCell ref="AA46:AC46"/>
    <mergeCell ref="A45:C45"/>
    <mergeCell ref="D45:G45"/>
    <mergeCell ref="H45:S45"/>
    <mergeCell ref="T45:W45"/>
    <mergeCell ref="X45:Z45"/>
    <mergeCell ref="AA45:AC45"/>
    <mergeCell ref="A44:C44"/>
    <mergeCell ref="D44:G44"/>
    <mergeCell ref="H44:S44"/>
    <mergeCell ref="T44:W44"/>
    <mergeCell ref="X44:Z44"/>
    <mergeCell ref="AA44:AC44"/>
    <mergeCell ref="A43:C43"/>
    <mergeCell ref="D43:G43"/>
    <mergeCell ref="H43:S43"/>
    <mergeCell ref="T43:W43"/>
    <mergeCell ref="X43:Z43"/>
    <mergeCell ref="AA43:AC43"/>
    <mergeCell ref="A42:C42"/>
    <mergeCell ref="D42:G42"/>
    <mergeCell ref="H42:S42"/>
    <mergeCell ref="T42:W42"/>
    <mergeCell ref="X42:Z42"/>
    <mergeCell ref="AA42:AC42"/>
    <mergeCell ref="A41:C41"/>
    <mergeCell ref="D41:G41"/>
    <mergeCell ref="H41:S41"/>
    <mergeCell ref="T41:W41"/>
    <mergeCell ref="X41:Z41"/>
    <mergeCell ref="AA41:AC41"/>
    <mergeCell ref="A40:C40"/>
    <mergeCell ref="D40:G40"/>
    <mergeCell ref="H40:S40"/>
    <mergeCell ref="T40:W40"/>
    <mergeCell ref="X40:Z40"/>
    <mergeCell ref="AA40:AC40"/>
    <mergeCell ref="A39:C39"/>
    <mergeCell ref="D39:G39"/>
    <mergeCell ref="H39:S39"/>
    <mergeCell ref="T39:W39"/>
    <mergeCell ref="X39:Z39"/>
    <mergeCell ref="AA39:AC39"/>
    <mergeCell ref="A38:C38"/>
    <mergeCell ref="D38:G38"/>
    <mergeCell ref="H38:S38"/>
    <mergeCell ref="T38:W38"/>
    <mergeCell ref="X38:Z38"/>
    <mergeCell ref="AA38:AC38"/>
    <mergeCell ref="A37:C37"/>
    <mergeCell ref="D37:G37"/>
    <mergeCell ref="H37:S37"/>
    <mergeCell ref="T37:W37"/>
    <mergeCell ref="X37:Z37"/>
    <mergeCell ref="AA37:AC37"/>
    <mergeCell ref="A36:C36"/>
    <mergeCell ref="D36:G36"/>
    <mergeCell ref="H36:S36"/>
    <mergeCell ref="T36:W36"/>
    <mergeCell ref="X36:Z36"/>
    <mergeCell ref="AA36:AC36"/>
    <mergeCell ref="A35:C35"/>
    <mergeCell ref="D35:G35"/>
    <mergeCell ref="H35:S35"/>
    <mergeCell ref="T35:W35"/>
    <mergeCell ref="X35:Z35"/>
    <mergeCell ref="AA35:AC35"/>
    <mergeCell ref="A34:C34"/>
    <mergeCell ref="D34:G34"/>
    <mergeCell ref="H34:S34"/>
    <mergeCell ref="T34:W34"/>
    <mergeCell ref="X34:Z34"/>
    <mergeCell ref="AA34:AC34"/>
    <mergeCell ref="A33:C33"/>
    <mergeCell ref="D33:G33"/>
    <mergeCell ref="H33:S33"/>
    <mergeCell ref="T33:W33"/>
    <mergeCell ref="X33:Z33"/>
    <mergeCell ref="AA33:AC33"/>
    <mergeCell ref="A32:C32"/>
    <mergeCell ref="D32:G32"/>
    <mergeCell ref="H32:S32"/>
    <mergeCell ref="T32:W32"/>
    <mergeCell ref="X32:Z32"/>
    <mergeCell ref="AA32:AC32"/>
    <mergeCell ref="A31:C31"/>
    <mergeCell ref="D31:G31"/>
    <mergeCell ref="H31:S31"/>
    <mergeCell ref="T31:W31"/>
    <mergeCell ref="X31:Z31"/>
    <mergeCell ref="AA31:AC31"/>
    <mergeCell ref="A30:C30"/>
    <mergeCell ref="D30:G30"/>
    <mergeCell ref="H30:S30"/>
    <mergeCell ref="T30:W30"/>
    <mergeCell ref="X30:Z30"/>
    <mergeCell ref="AA30:AC30"/>
    <mergeCell ref="A29:C29"/>
    <mergeCell ref="D29:G29"/>
    <mergeCell ref="H29:S29"/>
    <mergeCell ref="T29:W29"/>
    <mergeCell ref="X29:Z29"/>
    <mergeCell ref="AA29:AC29"/>
    <mergeCell ref="A28:C28"/>
    <mergeCell ref="D28:G28"/>
    <mergeCell ref="H28:S28"/>
    <mergeCell ref="T28:W28"/>
    <mergeCell ref="X28:Z28"/>
    <mergeCell ref="AA28:AC28"/>
    <mergeCell ref="A27:C27"/>
    <mergeCell ref="D27:G27"/>
    <mergeCell ref="H27:S27"/>
    <mergeCell ref="T27:W27"/>
    <mergeCell ref="X27:Z27"/>
    <mergeCell ref="AA27:AC27"/>
    <mergeCell ref="A26:C26"/>
    <mergeCell ref="D26:G26"/>
    <mergeCell ref="H26:S26"/>
    <mergeCell ref="T26:W26"/>
    <mergeCell ref="X26:Z26"/>
    <mergeCell ref="AA26:AC26"/>
    <mergeCell ref="X15:Z15"/>
    <mergeCell ref="AA15:AC15"/>
    <mergeCell ref="A14:C14"/>
    <mergeCell ref="D14:G14"/>
    <mergeCell ref="H14:S14"/>
    <mergeCell ref="T14:W14"/>
    <mergeCell ref="X14:Z14"/>
    <mergeCell ref="AA14:AC14"/>
    <mergeCell ref="A13:C13"/>
    <mergeCell ref="D13:G13"/>
    <mergeCell ref="H13:S13"/>
    <mergeCell ref="T13:W13"/>
    <mergeCell ref="X13:Z13"/>
    <mergeCell ref="AA13:AC13"/>
    <mergeCell ref="A12:C12"/>
    <mergeCell ref="D12:G12"/>
    <mergeCell ref="H12:S12"/>
    <mergeCell ref="T12:W12"/>
    <mergeCell ref="X12:Z12"/>
    <mergeCell ref="AA12:AC12"/>
    <mergeCell ref="A11:C11"/>
    <mergeCell ref="D11:G11"/>
    <mergeCell ref="H11:S11"/>
    <mergeCell ref="T11:W11"/>
    <mergeCell ref="X11:Z11"/>
    <mergeCell ref="AA11:AC11"/>
    <mergeCell ref="A10:C10"/>
    <mergeCell ref="D10:G10"/>
    <mergeCell ref="H10:S10"/>
    <mergeCell ref="T10:W10"/>
    <mergeCell ref="X10:Z10"/>
    <mergeCell ref="AA10:AC10"/>
    <mergeCell ref="A9:C9"/>
    <mergeCell ref="D9:G9"/>
    <mergeCell ref="H9:S9"/>
    <mergeCell ref="T9:W9"/>
    <mergeCell ref="X9:Z9"/>
    <mergeCell ref="AA9:AC9"/>
    <mergeCell ref="I2:I3"/>
    <mergeCell ref="J2:N3"/>
    <mergeCell ref="A8:C8"/>
    <mergeCell ref="D8:G8"/>
    <mergeCell ref="H8:S8"/>
    <mergeCell ref="T8:W8"/>
    <mergeCell ref="X8:Z8"/>
    <mergeCell ref="AA8:AC8"/>
    <mergeCell ref="AD6:AE6"/>
    <mergeCell ref="A7:C7"/>
    <mergeCell ref="D7:G7"/>
    <mergeCell ref="J7:N7"/>
    <mergeCell ref="O7:P7"/>
    <mergeCell ref="T7:W7"/>
    <mergeCell ref="AA7:AC7"/>
    <mergeCell ref="A5:C6"/>
    <mergeCell ref="D5:G6"/>
    <mergeCell ref="H5:S6"/>
    <mergeCell ref="T5:W6"/>
    <mergeCell ref="X5:Z6"/>
    <mergeCell ref="AA5:AC6"/>
    <mergeCell ref="AD5:AG5"/>
  </mergeCells>
  <conditionalFormatting sqref="AA8:AC13 AA32:AC47 AA14:AA15 AA26:AA31">
    <cfRule type="cellIs" dxfId="1" priority="2" stopIfTrue="1" operator="equal">
      <formula>"Required"</formula>
    </cfRule>
  </conditionalFormatting>
  <conditionalFormatting sqref="AA22:AC25 AA16:AA21">
    <cfRule type="cellIs" dxfId="0" priority="1" stopIfTrue="1" operator="equal">
      <formula>"Required"</formula>
    </cfRule>
  </conditionalFormatting>
  <dataValidations count="7">
    <dataValidation type="list" showInputMessage="1" showErrorMessage="1" error="Select Y or N" prompt="Select Y or N" sqref="AD8:AD47" xr:uid="{00000000-0002-0000-0200-000000000000}">
      <formula1>$J$444:$J$445</formula1>
    </dataValidation>
    <dataValidation type="decimal" allowBlank="1" errorTitle="Exch Rate Error" error="Exchange rate must be greater than zero (0)." prompt="Please enter the amount of the expense in the currency it was paid.  Do not round." sqref="U8:W13 U32:W47 T8:T47 U22:W25" xr:uid="{00000000-0002-0000-0200-000001000000}">
      <formula1>-10000000</formula1>
      <formula2>10000000</formula2>
    </dataValidation>
    <dataValidation type="list" allowBlank="1" showErrorMessage="1" errorTitle="Invalid Expense Type" error="Please select an Expense Type from the drop down list. " promptTitle="Expense Type" prompt="Please select the expense type from the existing dropdown list." sqref="E8:G13 E22:G25 D8:D47 E32:G47" xr:uid="{00000000-0002-0000-0200-000002000000}">
      <formula1>$J$465:$J$476</formula1>
    </dataValidation>
    <dataValidation allowBlank="1" sqref="H8:H47" xr:uid="{00000000-0002-0000-0200-000003000000}"/>
    <dataValidation type="list" showInputMessage="1" prompt="Please select the country's currency that the expense was paid with.  If currency used is not in the list provided, please enter manually." sqref="Y8:Z13 Y22:Z25 X8:X47 Y32:Z47" xr:uid="{00000000-0002-0000-0200-000004000000}">
      <formula1>$A$494:$A$523</formula1>
    </dataValidation>
    <dataValidation type="date" errorStyle="warning" showErrorMessage="1" errorTitle="Date Error" error="Please enter a date as DD-MM-YY in this field" promptTitle="Date" prompt="Please enter the date of expense." sqref="B32:C47 B8:C13 A8:A47 B22:C25" xr:uid="{00000000-0002-0000-0200-000005000000}">
      <formula1>1</formula1>
      <formula2>219512</formula2>
    </dataValidation>
    <dataValidation type="date" errorStyle="warning" allowBlank="1" showInputMessage="1" showErrorMessage="1" errorTitle="Date Field" error="Please enter a date as DD-MM-YY in this field." sqref="U2" xr:uid="{00000000-0002-0000-0200-000006000000}">
      <formula1>38353</formula1>
      <formula2>219512</formula2>
    </dataValidation>
  </dataValidations>
  <printOptions horizontalCentered="1" verticalCentered="1"/>
  <pageMargins left="0.25" right="0.25" top="0.25" bottom="0.25" header="0" footer="0"/>
  <pageSetup scale="61" orientation="landscape" r:id="rId1"/>
  <colBreaks count="1" manualBreakCount="1">
    <brk id="31" max="28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52"/>
  <sheetViews>
    <sheetView showGridLines="0" zoomScale="80" zoomScaleNormal="80" workbookViewId="0">
      <selection activeCell="E5" sqref="E5"/>
    </sheetView>
  </sheetViews>
  <sheetFormatPr defaultRowHeight="13.8" x14ac:dyDescent="0.25"/>
  <cols>
    <col min="1" max="1" width="12.6640625" style="37" customWidth="1"/>
    <col min="2" max="2" width="51.44140625" style="37" customWidth="1"/>
    <col min="3" max="4" width="20.6640625" style="37" customWidth="1"/>
    <col min="5" max="5" width="15.5546875" style="37" bestFit="1" customWidth="1"/>
    <col min="6" max="6" width="10.88671875" style="37" bestFit="1" customWidth="1"/>
    <col min="7" max="7" width="15.109375" style="37" customWidth="1"/>
    <col min="8" max="8" width="10.33203125" style="37" bestFit="1" customWidth="1"/>
    <col min="9" max="9" width="15.6640625" style="37" customWidth="1"/>
    <col min="10" max="10" width="4.88671875" customWidth="1"/>
    <col min="11" max="11" width="13.6640625" customWidth="1"/>
    <col min="12" max="12" width="13.33203125" customWidth="1"/>
    <col min="13" max="13" width="15.33203125" customWidth="1"/>
  </cols>
  <sheetData>
    <row r="1" spans="1:13" ht="18.75" customHeight="1" x14ac:dyDescent="0.25">
      <c r="A1" s="95" t="s">
        <v>666</v>
      </c>
      <c r="B1" s="83"/>
    </row>
    <row r="2" spans="1:13" ht="6" customHeight="1" x14ac:dyDescent="0.25">
      <c r="A2" s="36"/>
    </row>
    <row r="3" spans="1:13" ht="13.5" customHeight="1" x14ac:dyDescent="0.25">
      <c r="A3" s="260" t="s">
        <v>0</v>
      </c>
      <c r="B3" s="262" t="s">
        <v>654</v>
      </c>
      <c r="C3" s="260" t="s">
        <v>629</v>
      </c>
      <c r="D3" s="260" t="s">
        <v>630</v>
      </c>
      <c r="E3" s="262" t="s">
        <v>655</v>
      </c>
      <c r="F3" s="260" t="s">
        <v>631</v>
      </c>
      <c r="G3" s="260" t="s">
        <v>656</v>
      </c>
      <c r="H3" s="260" t="s">
        <v>1</v>
      </c>
      <c r="I3" s="262" t="s">
        <v>632</v>
      </c>
      <c r="J3" s="231" t="s">
        <v>623</v>
      </c>
      <c r="K3" s="232"/>
      <c r="L3" s="232"/>
      <c r="M3" s="233"/>
    </row>
    <row r="4" spans="1:13" s="39" customFormat="1" ht="31.5" customHeight="1" x14ac:dyDescent="0.25">
      <c r="A4" s="261"/>
      <c r="B4" s="263"/>
      <c r="C4" s="261"/>
      <c r="D4" s="261"/>
      <c r="E4" s="263"/>
      <c r="F4" s="261"/>
      <c r="G4" s="261"/>
      <c r="H4" s="261"/>
      <c r="I4" s="263"/>
      <c r="J4" s="242" t="s">
        <v>657</v>
      </c>
      <c r="K4" s="243"/>
      <c r="L4" s="74" t="s">
        <v>34</v>
      </c>
      <c r="M4" s="74" t="s">
        <v>664</v>
      </c>
    </row>
    <row r="5" spans="1:13" ht="20.100000000000001" customHeight="1" x14ac:dyDescent="0.25">
      <c r="A5" s="87"/>
      <c r="B5" s="88"/>
      <c r="C5" s="89"/>
      <c r="D5" s="89"/>
      <c r="E5" s="102"/>
      <c r="F5" s="90"/>
      <c r="G5" s="101"/>
      <c r="H5" s="91"/>
      <c r="I5" s="86">
        <f>E5*G5</f>
        <v>0</v>
      </c>
      <c r="J5" s="78"/>
      <c r="K5" s="75"/>
      <c r="L5" s="76">
        <v>1</v>
      </c>
      <c r="M5" s="80">
        <f>IF(J5="Y",I5/L5,0)</f>
        <v>0</v>
      </c>
    </row>
    <row r="6" spans="1:13" ht="20.100000000000001" customHeight="1" x14ac:dyDescent="0.25">
      <c r="A6" s="87"/>
      <c r="B6" s="88"/>
      <c r="C6" s="89"/>
      <c r="D6" s="89"/>
      <c r="E6" s="102"/>
      <c r="F6" s="90"/>
      <c r="G6" s="101"/>
      <c r="H6" s="91"/>
      <c r="I6" s="86">
        <f t="shared" ref="I6:I47" si="0">E6*G6</f>
        <v>0</v>
      </c>
      <c r="J6" s="78"/>
      <c r="K6" s="77"/>
      <c r="L6" s="76">
        <v>1</v>
      </c>
      <c r="M6" s="80">
        <f t="shared" ref="M6:M47" si="1">IF(J6="Y",I6/L6,0)</f>
        <v>0</v>
      </c>
    </row>
    <row r="7" spans="1:13" ht="20.100000000000001" customHeight="1" x14ac:dyDescent="0.25">
      <c r="A7" s="87"/>
      <c r="B7" s="88"/>
      <c r="C7" s="89"/>
      <c r="D7" s="89"/>
      <c r="E7" s="102"/>
      <c r="F7" s="90"/>
      <c r="G7" s="101"/>
      <c r="H7" s="91"/>
      <c r="I7" s="86">
        <f t="shared" si="0"/>
        <v>0</v>
      </c>
      <c r="J7" s="78"/>
      <c r="K7" s="77"/>
      <c r="L7" s="76">
        <v>1</v>
      </c>
      <c r="M7" s="80">
        <f t="shared" si="1"/>
        <v>0</v>
      </c>
    </row>
    <row r="8" spans="1:13" ht="20.100000000000001" customHeight="1" x14ac:dyDescent="0.25">
      <c r="A8" s="87"/>
      <c r="B8" s="88"/>
      <c r="C8" s="89"/>
      <c r="D8" s="89"/>
      <c r="E8" s="102"/>
      <c r="F8" s="90"/>
      <c r="G8" s="101"/>
      <c r="H8" s="91"/>
      <c r="I8" s="86">
        <f t="shared" si="0"/>
        <v>0</v>
      </c>
      <c r="J8" s="78"/>
      <c r="K8" s="77"/>
      <c r="L8" s="76">
        <v>1</v>
      </c>
      <c r="M8" s="80">
        <f t="shared" si="1"/>
        <v>0</v>
      </c>
    </row>
    <row r="9" spans="1:13" ht="20.100000000000001" customHeight="1" x14ac:dyDescent="0.25">
      <c r="A9" s="87"/>
      <c r="B9" s="88"/>
      <c r="C9" s="89"/>
      <c r="D9" s="89"/>
      <c r="E9" s="102"/>
      <c r="F9" s="90"/>
      <c r="G9" s="101"/>
      <c r="H9" s="91"/>
      <c r="I9" s="86">
        <f t="shared" ref="I9:I32" si="2">E9*G9</f>
        <v>0</v>
      </c>
      <c r="J9" s="78"/>
      <c r="K9" s="77"/>
      <c r="L9" s="76">
        <v>1</v>
      </c>
      <c r="M9" s="80">
        <f t="shared" ref="M9:M32" si="3">IF(J9="Y",I9/L9,0)</f>
        <v>0</v>
      </c>
    </row>
    <row r="10" spans="1:13" ht="20.100000000000001" customHeight="1" x14ac:dyDescent="0.25">
      <c r="A10" s="87"/>
      <c r="B10" s="88"/>
      <c r="C10" s="89"/>
      <c r="D10" s="89"/>
      <c r="E10" s="102"/>
      <c r="F10" s="90"/>
      <c r="G10" s="101"/>
      <c r="H10" s="91"/>
      <c r="I10" s="86">
        <f t="shared" ref="I10:I22" si="4">E10*G10</f>
        <v>0</v>
      </c>
      <c r="J10" s="78"/>
      <c r="K10" s="77"/>
      <c r="L10" s="76">
        <v>1</v>
      </c>
      <c r="M10" s="80">
        <f t="shared" ref="M10:M22" si="5">IF(J10="Y",I10/L10,0)</f>
        <v>0</v>
      </c>
    </row>
    <row r="11" spans="1:13" ht="20.100000000000001" customHeight="1" x14ac:dyDescent="0.25">
      <c r="A11" s="87"/>
      <c r="B11" s="88"/>
      <c r="C11" s="89"/>
      <c r="D11" s="89"/>
      <c r="E11" s="102"/>
      <c r="F11" s="90"/>
      <c r="G11" s="101"/>
      <c r="H11" s="91"/>
      <c r="I11" s="86">
        <f t="shared" si="4"/>
        <v>0</v>
      </c>
      <c r="J11" s="78"/>
      <c r="K11" s="77"/>
      <c r="L11" s="76">
        <v>1</v>
      </c>
      <c r="M11" s="80">
        <f t="shared" si="5"/>
        <v>0</v>
      </c>
    </row>
    <row r="12" spans="1:13" ht="20.100000000000001" customHeight="1" x14ac:dyDescent="0.25">
      <c r="A12" s="87"/>
      <c r="B12" s="88"/>
      <c r="C12" s="89"/>
      <c r="D12" s="89"/>
      <c r="E12" s="102"/>
      <c r="F12" s="90"/>
      <c r="G12" s="101"/>
      <c r="H12" s="91"/>
      <c r="I12" s="86">
        <f t="shared" si="4"/>
        <v>0</v>
      </c>
      <c r="J12" s="78"/>
      <c r="K12" s="77"/>
      <c r="L12" s="76">
        <v>1</v>
      </c>
      <c r="M12" s="80">
        <f t="shared" si="5"/>
        <v>0</v>
      </c>
    </row>
    <row r="13" spans="1:13" ht="20.100000000000001" customHeight="1" x14ac:dyDescent="0.25">
      <c r="A13" s="87"/>
      <c r="B13" s="88"/>
      <c r="C13" s="89"/>
      <c r="D13" s="89"/>
      <c r="E13" s="102"/>
      <c r="F13" s="90"/>
      <c r="G13" s="101"/>
      <c r="H13" s="91"/>
      <c r="I13" s="86">
        <f t="shared" si="4"/>
        <v>0</v>
      </c>
      <c r="J13" s="78"/>
      <c r="K13" s="77"/>
      <c r="L13" s="76">
        <v>1</v>
      </c>
      <c r="M13" s="80">
        <f t="shared" si="5"/>
        <v>0</v>
      </c>
    </row>
    <row r="14" spans="1:13" ht="20.100000000000001" customHeight="1" x14ac:dyDescent="0.25">
      <c r="A14" s="87"/>
      <c r="B14" s="88"/>
      <c r="C14" s="89"/>
      <c r="D14" s="89"/>
      <c r="E14" s="102"/>
      <c r="F14" s="90"/>
      <c r="G14" s="101"/>
      <c r="H14" s="91"/>
      <c r="I14" s="86">
        <f t="shared" si="4"/>
        <v>0</v>
      </c>
      <c r="J14" s="78"/>
      <c r="K14" s="77"/>
      <c r="L14" s="76">
        <v>1</v>
      </c>
      <c r="M14" s="80">
        <f t="shared" si="5"/>
        <v>0</v>
      </c>
    </row>
    <row r="15" spans="1:13" ht="20.100000000000001" customHeight="1" x14ac:dyDescent="0.25">
      <c r="A15" s="92"/>
      <c r="B15" s="88"/>
      <c r="C15" s="93"/>
      <c r="D15" s="93"/>
      <c r="E15" s="103"/>
      <c r="F15" s="90"/>
      <c r="G15" s="101"/>
      <c r="H15" s="91"/>
      <c r="I15" s="86">
        <f t="shared" ref="I15:I17" si="6">E15*G15</f>
        <v>0</v>
      </c>
      <c r="J15" s="78"/>
      <c r="K15" s="77"/>
      <c r="L15" s="76">
        <v>1</v>
      </c>
      <c r="M15" s="80">
        <f t="shared" ref="M15:M17" si="7">IF(J15="Y",I15/L15,0)</f>
        <v>0</v>
      </c>
    </row>
    <row r="16" spans="1:13" ht="20.100000000000001" customHeight="1" x14ac:dyDescent="0.25">
      <c r="A16" s="87"/>
      <c r="B16" s="88"/>
      <c r="C16" s="89"/>
      <c r="D16" s="89"/>
      <c r="E16" s="102"/>
      <c r="F16" s="90"/>
      <c r="G16" s="101"/>
      <c r="H16" s="91"/>
      <c r="I16" s="86">
        <f t="shared" si="6"/>
        <v>0</v>
      </c>
      <c r="J16" s="78"/>
      <c r="K16" s="77"/>
      <c r="L16" s="76">
        <v>1</v>
      </c>
      <c r="M16" s="80">
        <f t="shared" si="7"/>
        <v>0</v>
      </c>
    </row>
    <row r="17" spans="1:13" ht="20.100000000000001" customHeight="1" x14ac:dyDescent="0.25">
      <c r="A17" s="87"/>
      <c r="B17" s="88"/>
      <c r="C17" s="89"/>
      <c r="D17" s="89"/>
      <c r="E17" s="102"/>
      <c r="F17" s="90"/>
      <c r="G17" s="101"/>
      <c r="H17" s="91"/>
      <c r="I17" s="86">
        <f t="shared" si="6"/>
        <v>0</v>
      </c>
      <c r="J17" s="78"/>
      <c r="K17" s="77"/>
      <c r="L17" s="76">
        <v>1</v>
      </c>
      <c r="M17" s="80">
        <f t="shared" si="7"/>
        <v>0</v>
      </c>
    </row>
    <row r="18" spans="1:13" ht="20.100000000000001" customHeight="1" x14ac:dyDescent="0.25">
      <c r="A18" s="87"/>
      <c r="B18" s="88"/>
      <c r="C18" s="89"/>
      <c r="D18" s="89"/>
      <c r="E18" s="102"/>
      <c r="F18" s="90"/>
      <c r="G18" s="101"/>
      <c r="H18" s="91"/>
      <c r="I18" s="86">
        <f t="shared" si="4"/>
        <v>0</v>
      </c>
      <c r="J18" s="78"/>
      <c r="K18" s="77"/>
      <c r="L18" s="76">
        <v>1</v>
      </c>
      <c r="M18" s="80">
        <f t="shared" si="5"/>
        <v>0</v>
      </c>
    </row>
    <row r="19" spans="1:13" ht="20.100000000000001" customHeight="1" x14ac:dyDescent="0.25">
      <c r="A19" s="87"/>
      <c r="B19" s="88"/>
      <c r="C19" s="89"/>
      <c r="D19" s="89"/>
      <c r="E19" s="102"/>
      <c r="F19" s="90"/>
      <c r="G19" s="101"/>
      <c r="H19" s="91"/>
      <c r="I19" s="86">
        <f t="shared" si="4"/>
        <v>0</v>
      </c>
      <c r="J19" s="78"/>
      <c r="K19" s="77"/>
      <c r="L19" s="76">
        <v>1</v>
      </c>
      <c r="M19" s="80">
        <f t="shared" si="5"/>
        <v>0</v>
      </c>
    </row>
    <row r="20" spans="1:13" ht="20.100000000000001" customHeight="1" x14ac:dyDescent="0.25">
      <c r="A20" s="92"/>
      <c r="B20" s="88"/>
      <c r="C20" s="93"/>
      <c r="D20" s="93"/>
      <c r="E20" s="103"/>
      <c r="F20" s="90"/>
      <c r="G20" s="101"/>
      <c r="H20" s="91"/>
      <c r="I20" s="86">
        <f t="shared" si="4"/>
        <v>0</v>
      </c>
      <c r="J20" s="78"/>
      <c r="K20" s="77"/>
      <c r="L20" s="76">
        <v>1</v>
      </c>
      <c r="M20" s="80">
        <f t="shared" si="5"/>
        <v>0</v>
      </c>
    </row>
    <row r="21" spans="1:13" ht="20.100000000000001" customHeight="1" x14ac:dyDescent="0.25">
      <c r="A21" s="87"/>
      <c r="B21" s="88"/>
      <c r="C21" s="89"/>
      <c r="D21" s="89"/>
      <c r="E21" s="102"/>
      <c r="F21" s="90"/>
      <c r="G21" s="101"/>
      <c r="H21" s="91"/>
      <c r="I21" s="86">
        <f t="shared" si="4"/>
        <v>0</v>
      </c>
      <c r="J21" s="78"/>
      <c r="K21" s="77"/>
      <c r="L21" s="76">
        <v>1</v>
      </c>
      <c r="M21" s="80">
        <f t="shared" si="5"/>
        <v>0</v>
      </c>
    </row>
    <row r="22" spans="1:13" ht="20.100000000000001" customHeight="1" x14ac:dyDescent="0.25">
      <c r="A22" s="87"/>
      <c r="B22" s="88"/>
      <c r="C22" s="89"/>
      <c r="D22" s="89"/>
      <c r="E22" s="102"/>
      <c r="F22" s="90"/>
      <c r="G22" s="101"/>
      <c r="H22" s="91"/>
      <c r="I22" s="86">
        <f t="shared" si="4"/>
        <v>0</v>
      </c>
      <c r="J22" s="78"/>
      <c r="K22" s="77"/>
      <c r="L22" s="76">
        <v>1</v>
      </c>
      <c r="M22" s="80">
        <f t="shared" si="5"/>
        <v>0</v>
      </c>
    </row>
    <row r="23" spans="1:13" ht="20.100000000000001" customHeight="1" x14ac:dyDescent="0.25">
      <c r="A23" s="87"/>
      <c r="B23" s="88"/>
      <c r="C23" s="89"/>
      <c r="D23" s="89"/>
      <c r="E23" s="102"/>
      <c r="F23" s="90"/>
      <c r="G23" s="101"/>
      <c r="H23" s="91"/>
      <c r="I23" s="86">
        <f t="shared" si="2"/>
        <v>0</v>
      </c>
      <c r="J23" s="78"/>
      <c r="K23" s="77"/>
      <c r="L23" s="76">
        <v>1</v>
      </c>
      <c r="M23" s="80">
        <f t="shared" si="3"/>
        <v>0</v>
      </c>
    </row>
    <row r="24" spans="1:13" ht="20.100000000000001" customHeight="1" x14ac:dyDescent="0.25">
      <c r="A24" s="87"/>
      <c r="B24" s="88"/>
      <c r="C24" s="89"/>
      <c r="D24" s="89"/>
      <c r="E24" s="102"/>
      <c r="F24" s="90"/>
      <c r="G24" s="101"/>
      <c r="H24" s="91"/>
      <c r="I24" s="86">
        <f t="shared" si="2"/>
        <v>0</v>
      </c>
      <c r="J24" s="78"/>
      <c r="K24" s="77"/>
      <c r="L24" s="76">
        <v>1</v>
      </c>
      <c r="M24" s="80">
        <f t="shared" si="3"/>
        <v>0</v>
      </c>
    </row>
    <row r="25" spans="1:13" ht="20.100000000000001" customHeight="1" x14ac:dyDescent="0.25">
      <c r="A25" s="87"/>
      <c r="B25" s="88"/>
      <c r="C25" s="89"/>
      <c r="D25" s="89"/>
      <c r="E25" s="102"/>
      <c r="F25" s="90"/>
      <c r="G25" s="101"/>
      <c r="H25" s="91"/>
      <c r="I25" s="86">
        <f t="shared" si="2"/>
        <v>0</v>
      </c>
      <c r="J25" s="78"/>
      <c r="K25" s="77"/>
      <c r="L25" s="76">
        <v>1</v>
      </c>
      <c r="M25" s="80">
        <f t="shared" si="3"/>
        <v>0</v>
      </c>
    </row>
    <row r="26" spans="1:13" ht="20.100000000000001" customHeight="1" x14ac:dyDescent="0.25">
      <c r="A26" s="87"/>
      <c r="B26" s="88"/>
      <c r="C26" s="89"/>
      <c r="D26" s="89"/>
      <c r="E26" s="102"/>
      <c r="F26" s="90"/>
      <c r="G26" s="101"/>
      <c r="H26" s="91"/>
      <c r="I26" s="86">
        <f t="shared" si="2"/>
        <v>0</v>
      </c>
      <c r="J26" s="78"/>
      <c r="K26" s="77"/>
      <c r="L26" s="76">
        <v>1</v>
      </c>
      <c r="M26" s="80">
        <f t="shared" si="3"/>
        <v>0</v>
      </c>
    </row>
    <row r="27" spans="1:13" ht="20.100000000000001" customHeight="1" x14ac:dyDescent="0.25">
      <c r="A27" s="87"/>
      <c r="B27" s="88"/>
      <c r="C27" s="89"/>
      <c r="D27" s="89"/>
      <c r="E27" s="102"/>
      <c r="F27" s="90"/>
      <c r="G27" s="101"/>
      <c r="H27" s="91"/>
      <c r="I27" s="86">
        <f t="shared" si="2"/>
        <v>0</v>
      </c>
      <c r="J27" s="78"/>
      <c r="K27" s="77"/>
      <c r="L27" s="76">
        <v>1</v>
      </c>
      <c r="M27" s="80">
        <f t="shared" si="3"/>
        <v>0</v>
      </c>
    </row>
    <row r="28" spans="1:13" ht="20.100000000000001" customHeight="1" x14ac:dyDescent="0.25">
      <c r="A28" s="87"/>
      <c r="B28" s="88"/>
      <c r="C28" s="89"/>
      <c r="D28" s="89"/>
      <c r="E28" s="102"/>
      <c r="F28" s="90"/>
      <c r="G28" s="101"/>
      <c r="H28" s="91"/>
      <c r="I28" s="86">
        <f t="shared" si="2"/>
        <v>0</v>
      </c>
      <c r="J28" s="78"/>
      <c r="K28" s="77"/>
      <c r="L28" s="76">
        <v>1</v>
      </c>
      <c r="M28" s="80">
        <f t="shared" si="3"/>
        <v>0</v>
      </c>
    </row>
    <row r="29" spans="1:13" ht="20.100000000000001" customHeight="1" x14ac:dyDescent="0.25">
      <c r="A29" s="87"/>
      <c r="B29" s="88"/>
      <c r="C29" s="89"/>
      <c r="D29" s="89"/>
      <c r="E29" s="102"/>
      <c r="F29" s="90"/>
      <c r="G29" s="101"/>
      <c r="H29" s="91"/>
      <c r="I29" s="86">
        <f t="shared" si="2"/>
        <v>0</v>
      </c>
      <c r="J29" s="78"/>
      <c r="K29" s="77"/>
      <c r="L29" s="76">
        <v>1</v>
      </c>
      <c r="M29" s="80">
        <f t="shared" si="3"/>
        <v>0</v>
      </c>
    </row>
    <row r="30" spans="1:13" ht="20.100000000000001" customHeight="1" x14ac:dyDescent="0.25">
      <c r="A30" s="92"/>
      <c r="B30" s="88"/>
      <c r="C30" s="93"/>
      <c r="D30" s="93"/>
      <c r="E30" s="103"/>
      <c r="F30" s="90"/>
      <c r="G30" s="101"/>
      <c r="H30" s="91"/>
      <c r="I30" s="86">
        <f t="shared" si="2"/>
        <v>0</v>
      </c>
      <c r="J30" s="78"/>
      <c r="K30" s="77"/>
      <c r="L30" s="76">
        <v>1</v>
      </c>
      <c r="M30" s="80">
        <f t="shared" si="3"/>
        <v>0</v>
      </c>
    </row>
    <row r="31" spans="1:13" ht="20.100000000000001" customHeight="1" x14ac:dyDescent="0.25">
      <c r="A31" s="87"/>
      <c r="B31" s="88"/>
      <c r="C31" s="89"/>
      <c r="D31" s="89"/>
      <c r="E31" s="102"/>
      <c r="F31" s="90"/>
      <c r="G31" s="101"/>
      <c r="H31" s="91"/>
      <c r="I31" s="86">
        <f t="shared" si="2"/>
        <v>0</v>
      </c>
      <c r="J31" s="78"/>
      <c r="K31" s="77"/>
      <c r="L31" s="76">
        <v>1</v>
      </c>
      <c r="M31" s="80">
        <f t="shared" si="3"/>
        <v>0</v>
      </c>
    </row>
    <row r="32" spans="1:13" ht="20.100000000000001" customHeight="1" x14ac:dyDescent="0.25">
      <c r="A32" s="87"/>
      <c r="B32" s="88"/>
      <c r="C32" s="89"/>
      <c r="D32" s="89"/>
      <c r="E32" s="102"/>
      <c r="F32" s="90"/>
      <c r="G32" s="101"/>
      <c r="H32" s="91"/>
      <c r="I32" s="86">
        <f t="shared" si="2"/>
        <v>0</v>
      </c>
      <c r="J32" s="78"/>
      <c r="K32" s="77"/>
      <c r="L32" s="76">
        <v>1</v>
      </c>
      <c r="M32" s="80">
        <f t="shared" si="3"/>
        <v>0</v>
      </c>
    </row>
    <row r="33" spans="1:13" ht="20.100000000000001" customHeight="1" x14ac:dyDescent="0.25">
      <c r="A33" s="87"/>
      <c r="B33" s="88"/>
      <c r="C33" s="89"/>
      <c r="D33" s="89"/>
      <c r="E33" s="102"/>
      <c r="F33" s="90"/>
      <c r="G33" s="101"/>
      <c r="H33" s="91"/>
      <c r="I33" s="86">
        <f t="shared" si="0"/>
        <v>0</v>
      </c>
      <c r="J33" s="78"/>
      <c r="K33" s="77"/>
      <c r="L33" s="76">
        <v>1</v>
      </c>
      <c r="M33" s="80">
        <f t="shared" si="1"/>
        <v>0</v>
      </c>
    </row>
    <row r="34" spans="1:13" ht="20.100000000000001" customHeight="1" x14ac:dyDescent="0.25">
      <c r="A34" s="87"/>
      <c r="B34" s="88"/>
      <c r="C34" s="89"/>
      <c r="D34" s="89"/>
      <c r="E34" s="102"/>
      <c r="F34" s="90"/>
      <c r="G34" s="101"/>
      <c r="H34" s="91"/>
      <c r="I34" s="86">
        <f t="shared" si="0"/>
        <v>0</v>
      </c>
      <c r="J34" s="78"/>
      <c r="K34" s="77"/>
      <c r="L34" s="76">
        <v>1</v>
      </c>
      <c r="M34" s="80">
        <f t="shared" si="1"/>
        <v>0</v>
      </c>
    </row>
    <row r="35" spans="1:13" ht="20.100000000000001" customHeight="1" x14ac:dyDescent="0.25">
      <c r="A35" s="87"/>
      <c r="B35" s="88"/>
      <c r="C35" s="89"/>
      <c r="D35" s="89"/>
      <c r="E35" s="102"/>
      <c r="F35" s="90"/>
      <c r="G35" s="101"/>
      <c r="H35" s="91"/>
      <c r="I35" s="86">
        <f t="shared" si="0"/>
        <v>0</v>
      </c>
      <c r="J35" s="78"/>
      <c r="K35" s="77"/>
      <c r="L35" s="76">
        <v>1</v>
      </c>
      <c r="M35" s="80">
        <f t="shared" si="1"/>
        <v>0</v>
      </c>
    </row>
    <row r="36" spans="1:13" ht="20.100000000000001" customHeight="1" x14ac:dyDescent="0.25">
      <c r="A36" s="87"/>
      <c r="B36" s="88"/>
      <c r="C36" s="89"/>
      <c r="D36" s="89"/>
      <c r="E36" s="102"/>
      <c r="F36" s="90"/>
      <c r="G36" s="101"/>
      <c r="H36" s="91"/>
      <c r="I36" s="86">
        <f t="shared" si="0"/>
        <v>0</v>
      </c>
      <c r="J36" s="78"/>
      <c r="K36" s="77"/>
      <c r="L36" s="76">
        <v>1</v>
      </c>
      <c r="M36" s="80">
        <f t="shared" si="1"/>
        <v>0</v>
      </c>
    </row>
    <row r="37" spans="1:13" ht="20.100000000000001" customHeight="1" x14ac:dyDescent="0.25">
      <c r="A37" s="87"/>
      <c r="B37" s="88"/>
      <c r="C37" s="89"/>
      <c r="D37" s="89"/>
      <c r="E37" s="102"/>
      <c r="F37" s="90"/>
      <c r="G37" s="101"/>
      <c r="H37" s="91"/>
      <c r="I37" s="86">
        <f t="shared" si="0"/>
        <v>0</v>
      </c>
      <c r="J37" s="78"/>
      <c r="K37" s="77"/>
      <c r="L37" s="76">
        <v>1</v>
      </c>
      <c r="M37" s="80">
        <f t="shared" si="1"/>
        <v>0</v>
      </c>
    </row>
    <row r="38" spans="1:13" ht="20.100000000000001" customHeight="1" x14ac:dyDescent="0.25">
      <c r="A38" s="87"/>
      <c r="B38" s="88"/>
      <c r="C38" s="89"/>
      <c r="D38" s="89"/>
      <c r="E38" s="102"/>
      <c r="F38" s="90"/>
      <c r="G38" s="101"/>
      <c r="H38" s="91"/>
      <c r="I38" s="86">
        <f t="shared" si="0"/>
        <v>0</v>
      </c>
      <c r="J38" s="78"/>
      <c r="K38" s="77"/>
      <c r="L38" s="76">
        <v>1</v>
      </c>
      <c r="M38" s="80">
        <f t="shared" si="1"/>
        <v>0</v>
      </c>
    </row>
    <row r="39" spans="1:13" ht="20.100000000000001" customHeight="1" x14ac:dyDescent="0.25">
      <c r="A39" s="87"/>
      <c r="B39" s="88"/>
      <c r="C39" s="89"/>
      <c r="D39" s="89"/>
      <c r="E39" s="102"/>
      <c r="F39" s="90"/>
      <c r="G39" s="101"/>
      <c r="H39" s="91"/>
      <c r="I39" s="86">
        <f t="shared" si="0"/>
        <v>0</v>
      </c>
      <c r="J39" s="78"/>
      <c r="K39" s="77"/>
      <c r="L39" s="76">
        <v>1</v>
      </c>
      <c r="M39" s="80">
        <f t="shared" si="1"/>
        <v>0</v>
      </c>
    </row>
    <row r="40" spans="1:13" ht="20.100000000000001" customHeight="1" x14ac:dyDescent="0.25">
      <c r="A40" s="92"/>
      <c r="B40" s="88"/>
      <c r="C40" s="93"/>
      <c r="D40" s="93"/>
      <c r="E40" s="103"/>
      <c r="F40" s="90"/>
      <c r="G40" s="101"/>
      <c r="H40" s="91"/>
      <c r="I40" s="86">
        <f t="shared" si="0"/>
        <v>0</v>
      </c>
      <c r="J40" s="78"/>
      <c r="K40" s="77"/>
      <c r="L40" s="76">
        <v>1</v>
      </c>
      <c r="M40" s="80">
        <f t="shared" si="1"/>
        <v>0</v>
      </c>
    </row>
    <row r="41" spans="1:13" ht="20.100000000000001" customHeight="1" x14ac:dyDescent="0.25">
      <c r="A41" s="87"/>
      <c r="B41" s="88"/>
      <c r="C41" s="89"/>
      <c r="D41" s="89"/>
      <c r="E41" s="102"/>
      <c r="F41" s="90"/>
      <c r="G41" s="101"/>
      <c r="H41" s="91"/>
      <c r="I41" s="86">
        <f t="shared" si="0"/>
        <v>0</v>
      </c>
      <c r="J41" s="78"/>
      <c r="K41" s="77"/>
      <c r="L41" s="76">
        <v>1</v>
      </c>
      <c r="M41" s="80">
        <f t="shared" si="1"/>
        <v>0</v>
      </c>
    </row>
    <row r="42" spans="1:13" ht="20.100000000000001" customHeight="1" x14ac:dyDescent="0.25">
      <c r="A42" s="87"/>
      <c r="B42" s="88"/>
      <c r="C42" s="89"/>
      <c r="D42" s="89"/>
      <c r="E42" s="102"/>
      <c r="F42" s="90"/>
      <c r="G42" s="101"/>
      <c r="H42" s="91"/>
      <c r="I42" s="86">
        <f t="shared" si="0"/>
        <v>0</v>
      </c>
      <c r="J42" s="78"/>
      <c r="K42" s="77"/>
      <c r="L42" s="76">
        <v>1</v>
      </c>
      <c r="M42" s="80">
        <f t="shared" si="1"/>
        <v>0</v>
      </c>
    </row>
    <row r="43" spans="1:13" ht="20.100000000000001" customHeight="1" x14ac:dyDescent="0.25">
      <c r="A43" s="87"/>
      <c r="B43" s="88"/>
      <c r="C43" s="89"/>
      <c r="D43" s="89"/>
      <c r="E43" s="102"/>
      <c r="F43" s="90"/>
      <c r="G43" s="101"/>
      <c r="H43" s="91"/>
      <c r="I43" s="86">
        <f t="shared" si="0"/>
        <v>0</v>
      </c>
      <c r="J43" s="78"/>
      <c r="K43" s="77"/>
      <c r="L43" s="76">
        <v>1</v>
      </c>
      <c r="M43" s="80">
        <f t="shared" si="1"/>
        <v>0</v>
      </c>
    </row>
    <row r="44" spans="1:13" ht="20.100000000000001" customHeight="1" x14ac:dyDescent="0.25">
      <c r="A44" s="87"/>
      <c r="B44" s="88"/>
      <c r="C44" s="89"/>
      <c r="D44" s="89"/>
      <c r="E44" s="102"/>
      <c r="F44" s="90"/>
      <c r="G44" s="101"/>
      <c r="H44" s="91"/>
      <c r="I44" s="86">
        <f t="shared" si="0"/>
        <v>0</v>
      </c>
      <c r="J44" s="78"/>
      <c r="K44" s="77"/>
      <c r="L44" s="76">
        <v>1</v>
      </c>
      <c r="M44" s="80">
        <f t="shared" si="1"/>
        <v>0</v>
      </c>
    </row>
    <row r="45" spans="1:13" ht="20.100000000000001" customHeight="1" x14ac:dyDescent="0.25">
      <c r="A45" s="87"/>
      <c r="B45" s="88"/>
      <c r="C45" s="89"/>
      <c r="D45" s="89"/>
      <c r="E45" s="102"/>
      <c r="F45" s="90"/>
      <c r="G45" s="101"/>
      <c r="H45" s="91"/>
      <c r="I45" s="86">
        <f t="shared" si="0"/>
        <v>0</v>
      </c>
      <c r="J45" s="78"/>
      <c r="K45" s="77"/>
      <c r="L45" s="76">
        <v>1</v>
      </c>
      <c r="M45" s="80">
        <f t="shared" si="1"/>
        <v>0</v>
      </c>
    </row>
    <row r="46" spans="1:13" ht="20.100000000000001" customHeight="1" x14ac:dyDescent="0.25">
      <c r="A46" s="87"/>
      <c r="B46" s="88"/>
      <c r="C46" s="89"/>
      <c r="D46" s="89"/>
      <c r="E46" s="102"/>
      <c r="F46" s="90"/>
      <c r="G46" s="101"/>
      <c r="H46" s="91"/>
      <c r="I46" s="86">
        <f t="shared" si="0"/>
        <v>0</v>
      </c>
      <c r="J46" s="78"/>
      <c r="K46" s="77"/>
      <c r="L46" s="76">
        <v>1</v>
      </c>
      <c r="M46" s="80">
        <f t="shared" si="1"/>
        <v>0</v>
      </c>
    </row>
    <row r="47" spans="1:13" ht="20.100000000000001" customHeight="1" x14ac:dyDescent="0.25">
      <c r="A47" s="87"/>
      <c r="B47" s="94"/>
      <c r="C47" s="89"/>
      <c r="D47" s="89"/>
      <c r="E47" s="102"/>
      <c r="F47" s="90"/>
      <c r="G47" s="101"/>
      <c r="H47" s="91"/>
      <c r="I47" s="86">
        <f t="shared" si="0"/>
        <v>0</v>
      </c>
      <c r="J47" s="79"/>
      <c r="K47" s="77"/>
      <c r="L47" s="76">
        <v>1</v>
      </c>
      <c r="M47" s="80">
        <f t="shared" si="1"/>
        <v>0</v>
      </c>
    </row>
    <row r="48" spans="1:13" ht="20.100000000000001" customHeight="1" x14ac:dyDescent="0.25">
      <c r="A48" s="36"/>
      <c r="B48" s="38"/>
      <c r="C48" s="36"/>
      <c r="D48" s="36"/>
      <c r="E48" s="82"/>
      <c r="F48" s="36"/>
      <c r="G48" s="256" t="s">
        <v>658</v>
      </c>
      <c r="H48" s="257"/>
      <c r="I48" s="84">
        <f>SUM(I5:I47)</f>
        <v>0</v>
      </c>
      <c r="K48" s="258" t="s">
        <v>663</v>
      </c>
      <c r="L48" s="259"/>
      <c r="M48" s="96">
        <f>SUM(M5:M47)</f>
        <v>0</v>
      </c>
    </row>
    <row r="49" ht="20.100000000000001" customHeight="1" x14ac:dyDescent="0.25"/>
    <row r="50" ht="20.100000000000001" customHeight="1" x14ac:dyDescent="0.25"/>
    <row r="51" ht="20.100000000000001" customHeight="1" x14ac:dyDescent="0.25"/>
    <row r="52" ht="20.100000000000001" customHeight="1" x14ac:dyDescent="0.25"/>
  </sheetData>
  <mergeCells count="13">
    <mergeCell ref="G48:H48"/>
    <mergeCell ref="K48:L48"/>
    <mergeCell ref="A3:A4"/>
    <mergeCell ref="B3:B4"/>
    <mergeCell ref="C3:C4"/>
    <mergeCell ref="D3:D4"/>
    <mergeCell ref="E3:E4"/>
    <mergeCell ref="F3:F4"/>
    <mergeCell ref="G3:G4"/>
    <mergeCell ref="H3:H4"/>
    <mergeCell ref="I3:I4"/>
    <mergeCell ref="J3:M3"/>
    <mergeCell ref="J4:K4"/>
  </mergeCells>
  <pageMargins left="0.25" right="0.25" top="0.25" bottom="0.25" header="0.3" footer="0.3"/>
  <pageSetup scale="62"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prompt="Please select the country's currency that the expense was paid with.  If currency used is not in the list provided, please enter manually." xr:uid="{00000000-0002-0000-0300-000000000000}">
          <x14:formula1>
            <xm:f>'Expense Stmt'!$A$493:$A$522</xm:f>
          </x14:formula1>
          <xm:sqref>H5:H47</xm:sqref>
        </x14:dataValidation>
        <x14:dataValidation type="list" showInputMessage="1" showErrorMessage="1" error="Select Y or N" prompt="Select Y or N" xr:uid="{00000000-0002-0000-0300-000001000000}">
          <x14:formula1>
            <xm:f>'Expense Stmt'!$J$443:$J$444</xm:f>
          </x14:formula1>
          <xm:sqref>J5:J47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TaxCatchAll xmlns="d37e3e05-6f6b-41ef-8033-37e3ba62b883" xsi:nil="true"/>
    <lcf76f155ced4ddcb4097134ff3c332f xmlns="6d940b53-954f-4f5f-bd55-2407f15a2f02">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6EE8F786F34BC4E823842C2546B69C1" ma:contentTypeVersion="15" ma:contentTypeDescription="Create a new document." ma:contentTypeScope="" ma:versionID="628627479a4af5f691a74b5a9551cafc">
  <xsd:schema xmlns:xsd="http://www.w3.org/2001/XMLSchema" xmlns:xs="http://www.w3.org/2001/XMLSchema" xmlns:p="http://schemas.microsoft.com/office/2006/metadata/properties" xmlns:ns2="da9bc2a4-b83c-495e-9653-8bd453c071d6" xmlns:ns3="6d940b53-954f-4f5f-bd55-2407f15a2f02" xmlns:ns4="d37e3e05-6f6b-41ef-8033-37e3ba62b883" targetNamespace="http://schemas.microsoft.com/office/2006/metadata/properties" ma:root="true" ma:fieldsID="54e53346676fa7f3a4d6287a37f3285d" ns2:_="" ns3:_="" ns4:_="">
    <xsd:import namespace="da9bc2a4-b83c-495e-9653-8bd453c071d6"/>
    <xsd:import namespace="6d940b53-954f-4f5f-bd55-2407f15a2f02"/>
    <xsd:import namespace="d37e3e05-6f6b-41ef-8033-37e3ba62b88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OCR" minOccurs="0"/>
                <xsd:element ref="ns3:MediaServiceGenerationTime" minOccurs="0"/>
                <xsd:element ref="ns3:MediaServiceEventHashCode"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9bc2a4-b83c-495e-9653-8bd453c071d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940b53-954f-4f5f-bd55-2407f15a2f0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4da3dff2-d67e-4dd5-8f2c-5f78cca4fd2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37e3e05-6f6b-41ef-8033-37e3ba62b883"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08e1d067-30a2-4f1c-b6db-fa75b78ff8f1}" ma:internalName="TaxCatchAll" ma:showField="CatchAllData" ma:web="d37e3e05-6f6b-41ef-8033-37e3ba62b88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902AD5-6975-4A6F-BD70-6904B2855F0C}">
  <ds:schemaRefs>
    <ds:schemaRef ds:uri="http://schemas.microsoft.com/sharepoint/v3/contenttype/forms"/>
  </ds:schemaRefs>
</ds:datastoreItem>
</file>

<file path=customXml/itemProps2.xml><?xml version="1.0" encoding="utf-8"?>
<ds:datastoreItem xmlns:ds="http://schemas.openxmlformats.org/officeDocument/2006/customXml" ds:itemID="{6202A13F-69C1-42FE-92AC-1D940CCD088C}">
  <ds:schemaRefs>
    <ds:schemaRef ds:uri="http://schemas.microsoft.com/office/2006/metadata/properties"/>
    <ds:schemaRef ds:uri="d37e3e05-6f6b-41ef-8033-37e3ba62b883"/>
    <ds:schemaRef ds:uri="6d940b53-954f-4f5f-bd55-2407f15a2f02"/>
    <ds:schemaRef ds:uri="http://schemas.microsoft.com/office/infopath/2007/PartnerControls"/>
  </ds:schemaRefs>
</ds:datastoreItem>
</file>

<file path=customXml/itemProps3.xml><?xml version="1.0" encoding="utf-8"?>
<ds:datastoreItem xmlns:ds="http://schemas.openxmlformats.org/officeDocument/2006/customXml" ds:itemID="{9521C59B-64B2-4245-A56F-37E0978A52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9bc2a4-b83c-495e-9653-8bd453c071d6"/>
    <ds:schemaRef ds:uri="6d940b53-954f-4f5f-bd55-2407f15a2f02"/>
    <ds:schemaRef ds:uri="d37e3e05-6f6b-41ef-8033-37e3ba62b8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28</vt:i4>
      </vt:variant>
    </vt:vector>
  </HeadingPairs>
  <TitlesOfParts>
    <vt:vector size="32" baseType="lpstr">
      <vt:lpstr>Expense Stmt</vt:lpstr>
      <vt:lpstr>Sheet1</vt:lpstr>
      <vt:lpstr>Expense Stmt (2)</vt:lpstr>
      <vt:lpstr>Auto Travel Log</vt:lpstr>
      <vt:lpstr>'Expense Stmt (2)'!_FRN1</vt:lpstr>
      <vt:lpstr>_FRN1</vt:lpstr>
      <vt:lpstr>'Expense Stmt (2)'!_US1</vt:lpstr>
      <vt:lpstr>_US1</vt:lpstr>
      <vt:lpstr>'Expense Stmt (2)'!CODE</vt:lpstr>
      <vt:lpstr>CODE</vt:lpstr>
      <vt:lpstr>'Expense Stmt (2)'!CURRENCY</vt:lpstr>
      <vt:lpstr>CURRENCY</vt:lpstr>
      <vt:lpstr>'Expense Stmt (2)'!Officer</vt:lpstr>
      <vt:lpstr>Officer</vt:lpstr>
      <vt:lpstr>'Expense Stmt (2)'!Option1</vt:lpstr>
      <vt:lpstr>Option1</vt:lpstr>
      <vt:lpstr>'Expense Stmt (2)'!Option2</vt:lpstr>
      <vt:lpstr>Option2</vt:lpstr>
      <vt:lpstr>'Expense Stmt (2)'!Option3</vt:lpstr>
      <vt:lpstr>Option3</vt:lpstr>
      <vt:lpstr>'Expense Stmt'!Print_Area</vt:lpstr>
      <vt:lpstr>'Expense Stmt (2)'!Print_Area</vt:lpstr>
      <vt:lpstr>'Expense Stmt (2)'!Rotarian</vt:lpstr>
      <vt:lpstr>Rotarian</vt:lpstr>
      <vt:lpstr>'Expense Stmt (2)'!Spouse</vt:lpstr>
      <vt:lpstr>Spouse</vt:lpstr>
      <vt:lpstr>'Expense Stmt (2)'!Staff</vt:lpstr>
      <vt:lpstr>Staff</vt:lpstr>
      <vt:lpstr>'Expense Stmt (2)'!START</vt:lpstr>
      <vt:lpstr>START</vt:lpstr>
      <vt:lpstr>'Expense Stmt (2)'!Volunteer</vt:lpstr>
      <vt:lpstr>Volunteer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Aaron Berndt</dc:creator>
  <cp:lastModifiedBy>Sarah Parker</cp:lastModifiedBy>
  <cp:lastPrinted>2014-07-22T22:05:50Z</cp:lastPrinted>
  <dcterms:created xsi:type="dcterms:W3CDTF">1999-09-09T13:35:03Z</dcterms:created>
  <dcterms:modified xsi:type="dcterms:W3CDTF">2022-08-11T17:55:16Z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Accounts Payable Department</vt:lpwstr>
  </property>
  <property fmtid="{D5CDD505-2E9C-101B-9397-08002B2CF9AE}" pid="4" name="Status">
    <vt:lpwstr>Final</vt:lpwstr>
  </property>
  <property fmtid="{D5CDD505-2E9C-101B-9397-08002B2CF9AE}" pid="5" name="WhenToUse">
    <vt:lpwstr>Use this form only to be reimbursed for Rotary business expenses.  Do not use an SPA for reimbursements.</vt:lpwstr>
  </property>
  <property fmtid="{D5CDD505-2E9C-101B-9397-08002B2CF9AE}" pid="6" name="Description0">
    <vt:lpwstr>Rotary Expense Statement - English</vt:lpwstr>
  </property>
  <property fmtid="{D5CDD505-2E9C-101B-9397-08002B2CF9AE}" pid="7" name="_NewReviewCycle">
    <vt:lpwstr/>
  </property>
  <property fmtid="{D5CDD505-2E9C-101B-9397-08002B2CF9AE}" pid="8" name="ContentTypeId">
    <vt:lpwstr>0x010100D6EE8F786F34BC4E823842C2546B69C1</vt:lpwstr>
  </property>
  <property fmtid="{D5CDD505-2E9C-101B-9397-08002B2CF9AE}" pid="9" name="Order">
    <vt:r8>1169600</vt:r8>
  </property>
  <property fmtid="{D5CDD505-2E9C-101B-9397-08002B2CF9AE}" pid="10" name="MediaServiceImageTags">
    <vt:lpwstr/>
  </property>
</Properties>
</file>