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rya\OneDrive\Documents\3 - ROTARY\7720 ADMINISTRATION\FOUNDATIONS\GRANTS\"/>
    </mc:Choice>
  </mc:AlternateContent>
  <xr:revisionPtr revIDLastSave="0" documentId="8_{1D57AE2A-0764-4A08-82DB-A7BD368582A2}" xr6:coauthVersionLast="47" xr6:coauthVersionMax="47" xr10:uidLastSave="{00000000-0000-0000-0000-000000000000}"/>
  <bookViews>
    <workbookView xWindow="-120" yWindow="-120" windowWidth="29040" windowHeight="15840" xr2:uid="{D6FA2B43-42D3-4A3D-8492-FD39DDC64E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F42" i="1"/>
  <c r="G42" i="1"/>
  <c r="H42" i="1"/>
  <c r="I42" i="1"/>
  <c r="J42" i="1"/>
</calcChain>
</file>

<file path=xl/sharedStrings.xml><?xml version="1.0" encoding="utf-8"?>
<sst xmlns="http://schemas.openxmlformats.org/spreadsheetml/2006/main" count="52" uniqueCount="52">
  <si>
    <t>ROTARY DISTRICT 7720  DISTRICT GRANT ALLOCATIONS                                                           PRELIMINARY  Rotary Year 2022-2023</t>
  </si>
  <si>
    <t>Club</t>
  </si>
  <si>
    <t>Club Number</t>
  </si>
  <si>
    <t>Members</t>
  </si>
  <si>
    <t>AF* Per Capita 2019-20 (elegible clubs exceed $100 per member)</t>
  </si>
  <si>
    <t>Annual Fund 2019-20</t>
  </si>
  <si>
    <t xml:space="preserve">Reduction in AF* for direct designation  </t>
  </si>
  <si>
    <t>Adjusted AF total</t>
  </si>
  <si>
    <t>X .25=</t>
  </si>
  <si>
    <t>Top 3        +1000</t>
  </si>
  <si>
    <t xml:space="preserve">Grant Total   </t>
  </si>
  <si>
    <t>Ahoskie</t>
  </si>
  <si>
    <t>Ayden</t>
  </si>
  <si>
    <t>Belhaven-Pantego</t>
  </si>
  <si>
    <t>Bethel</t>
  </si>
  <si>
    <t>Columbia</t>
  </si>
  <si>
    <t>Edenton</t>
  </si>
  <si>
    <t>Elizabeth City</t>
  </si>
  <si>
    <t>Elizabeth City Morning</t>
  </si>
  <si>
    <t>Elm City</t>
  </si>
  <si>
    <t>Farmville</t>
  </si>
  <si>
    <t>First Flight (KDH)</t>
  </si>
  <si>
    <t>Fremont</t>
  </si>
  <si>
    <t>Goldsboro</t>
  </si>
  <si>
    <t>Goldsboro Three Eagles</t>
  </si>
  <si>
    <t>Greater Wilson</t>
  </si>
  <si>
    <t>Greenville</t>
  </si>
  <si>
    <t>Greenville Morning</t>
  </si>
  <si>
    <t>Greenville Noon</t>
  </si>
  <si>
    <t>Havelock-Cherry Point</t>
  </si>
  <si>
    <t>Hertford</t>
  </si>
  <si>
    <t>Kitty Hawk</t>
  </si>
  <si>
    <t>Manteo</t>
  </si>
  <si>
    <t>Mount Olive</t>
  </si>
  <si>
    <t>Murfreesboro</t>
  </si>
  <si>
    <t>Nash-Rocky Mount</t>
  </si>
  <si>
    <t>New Bern</t>
  </si>
  <si>
    <t>New Bern Evening</t>
  </si>
  <si>
    <t>New Bern Breakfast</t>
  </si>
  <si>
    <t>North Banks (KDH)</t>
  </si>
  <si>
    <t>Oriental</t>
  </si>
  <si>
    <t>Roanoke Rapids</t>
  </si>
  <si>
    <t>Rocky Mount</t>
  </si>
  <si>
    <t>Tarboro</t>
  </si>
  <si>
    <t>Vanceboro</t>
  </si>
  <si>
    <t>Washington</t>
  </si>
  <si>
    <t>Washington Noon</t>
  </si>
  <si>
    <t>Williamston</t>
  </si>
  <si>
    <t>Wilson</t>
  </si>
  <si>
    <t>Windsor</t>
  </si>
  <si>
    <t>District 7720 (Totals)</t>
  </si>
  <si>
    <t>AF*- Annual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</si>
</sst>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2"/>
      <color indexed="8"/>
      <name val="Times New Roman"/>
      <family val="1"/>
    </font>
    <font>
      <b/>
      <sz val="9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164" fontId="0" fillId="3" borderId="5" xfId="1" applyNumberFormat="1" applyFont="1" applyFill="1" applyBorder="1" applyAlignment="1">
      <alignment horizontal="center" vertical="center"/>
    </xf>
    <xf numFmtId="164" fontId="0" fillId="3" borderId="5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164" fontId="0" fillId="3" borderId="6" xfId="1" applyNumberFormat="1" applyFont="1" applyFill="1" applyBorder="1" applyAlignment="1">
      <alignment horizontal="center" vertical="center"/>
    </xf>
    <xf numFmtId="164" fontId="8" fillId="3" borderId="5" xfId="1" applyNumberFormat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1" applyNumberFormat="1" applyFont="1" applyFill="1" applyBorder="1" applyAlignment="1">
      <alignment horizontal="center" vertical="center"/>
    </xf>
    <xf numFmtId="164" fontId="0" fillId="0" borderId="5" xfId="1" applyNumberFormat="1" applyFont="1" applyFill="1" applyBorder="1" applyAlignment="1">
      <alignment vertical="center"/>
    </xf>
    <xf numFmtId="164" fontId="7" fillId="0" borderId="5" xfId="1" applyNumberFormat="1" applyFont="1" applyFill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/>
    </xf>
    <xf numFmtId="164" fontId="0" fillId="3" borderId="7" xfId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/>
    </xf>
    <xf numFmtId="164" fontId="0" fillId="3" borderId="9" xfId="1" applyNumberFormat="1" applyFont="1" applyFill="1" applyBorder="1" applyAlignment="1">
      <alignment horizontal="center" vertical="center"/>
    </xf>
    <xf numFmtId="164" fontId="0" fillId="3" borderId="9" xfId="1" applyNumberFormat="1" applyFont="1" applyFill="1" applyBorder="1" applyAlignment="1">
      <alignment vertical="center"/>
    </xf>
    <xf numFmtId="164" fontId="7" fillId="3" borderId="9" xfId="1" applyNumberFormat="1" applyFont="1" applyFill="1" applyBorder="1" applyAlignment="1">
      <alignment vertical="center"/>
    </xf>
    <xf numFmtId="164" fontId="0" fillId="3" borderId="10" xfId="1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164" fontId="0" fillId="3" borderId="12" xfId="1" applyNumberFormat="1" applyFont="1" applyFill="1" applyBorder="1" applyAlignment="1">
      <alignment horizontal="center" vertical="center"/>
    </xf>
    <xf numFmtId="164" fontId="0" fillId="3" borderId="12" xfId="1" applyNumberFormat="1" applyFont="1" applyFill="1" applyBorder="1" applyAlignment="1">
      <alignment vertical="center"/>
    </xf>
    <xf numFmtId="0" fontId="9" fillId="0" borderId="14" xfId="0" applyFont="1" applyBorder="1" applyAlignment="1">
      <alignment horizontal="left"/>
    </xf>
    <xf numFmtId="164" fontId="10" fillId="3" borderId="13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9EFF-2E71-4BFE-8A16-C1E152582340}">
  <dimension ref="A1:J43"/>
  <sheetViews>
    <sheetView tabSelected="1" topLeftCell="A13" workbookViewId="0">
      <selection activeCell="F49" sqref="F49"/>
    </sheetView>
  </sheetViews>
  <sheetFormatPr defaultRowHeight="15" x14ac:dyDescent="0.25"/>
  <cols>
    <col min="1" max="1" width="23.7109375" customWidth="1"/>
    <col min="3" max="3" width="9.5703125" customWidth="1"/>
    <col min="5" max="5" width="11.5703125" customWidth="1"/>
    <col min="7" max="7" width="11.140625" bestFit="1" customWidth="1"/>
    <col min="8" max="8" width="10.140625" bestFit="1" customWidth="1"/>
    <col min="10" max="10" width="14.28515625" bestFit="1" customWidth="1"/>
  </cols>
  <sheetData>
    <row r="1" spans="1:10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91.5" customHeight="1" x14ac:dyDescent="0.25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7" t="s">
        <v>8</v>
      </c>
      <c r="I2" s="7" t="s">
        <v>9</v>
      </c>
      <c r="J2" s="8" t="s">
        <v>10</v>
      </c>
    </row>
    <row r="3" spans="1:10" ht="12" customHeight="1" x14ac:dyDescent="0.25">
      <c r="A3" s="9" t="s">
        <v>11</v>
      </c>
      <c r="B3" s="10">
        <v>6089</v>
      </c>
      <c r="C3" s="10">
        <v>18</v>
      </c>
      <c r="D3" s="11">
        <v>100.56</v>
      </c>
      <c r="E3" s="11">
        <v>1810</v>
      </c>
      <c r="F3" s="11"/>
      <c r="G3" s="11">
        <v>1810</v>
      </c>
      <c r="H3" s="12">
        <v>453</v>
      </c>
      <c r="I3" s="13"/>
      <c r="J3" s="14">
        <v>453</v>
      </c>
    </row>
    <row r="4" spans="1:10" ht="12" customHeight="1" x14ac:dyDescent="0.25">
      <c r="A4" s="9" t="s">
        <v>12</v>
      </c>
      <c r="B4" s="10">
        <v>6136</v>
      </c>
      <c r="C4" s="10">
        <v>15</v>
      </c>
      <c r="D4" s="11">
        <v>34.33</v>
      </c>
      <c r="E4" s="11">
        <v>515</v>
      </c>
      <c r="F4" s="11"/>
      <c r="G4" s="11">
        <v>515</v>
      </c>
      <c r="H4" s="12"/>
      <c r="I4" s="13"/>
      <c r="J4" s="14"/>
    </row>
    <row r="5" spans="1:10" ht="12" customHeight="1" x14ac:dyDescent="0.25">
      <c r="A5" s="9" t="s">
        <v>13</v>
      </c>
      <c r="B5" s="10">
        <v>6138</v>
      </c>
      <c r="C5" s="10">
        <v>14</v>
      </c>
      <c r="D5" s="11">
        <v>101.79</v>
      </c>
      <c r="E5" s="11">
        <v>1425</v>
      </c>
      <c r="F5" s="11"/>
      <c r="G5" s="11">
        <v>1425</v>
      </c>
      <c r="H5" s="12">
        <v>357</v>
      </c>
      <c r="I5" s="13"/>
      <c r="J5" s="14">
        <v>357</v>
      </c>
    </row>
    <row r="6" spans="1:10" ht="12" customHeight="1" x14ac:dyDescent="0.25">
      <c r="A6" s="9" t="s">
        <v>14</v>
      </c>
      <c r="B6" s="10">
        <v>6139</v>
      </c>
      <c r="C6" s="10">
        <v>12</v>
      </c>
      <c r="D6" s="11">
        <v>60</v>
      </c>
      <c r="E6" s="11">
        <v>720</v>
      </c>
      <c r="F6" s="11">
        <v>100</v>
      </c>
      <c r="G6" s="11">
        <v>620</v>
      </c>
      <c r="H6" s="12"/>
      <c r="I6" s="13"/>
      <c r="J6" s="14"/>
    </row>
    <row r="7" spans="1:10" ht="12" customHeight="1" x14ac:dyDescent="0.25">
      <c r="A7" s="9" t="s">
        <v>15</v>
      </c>
      <c r="B7" s="10">
        <v>6097</v>
      </c>
      <c r="C7" s="10">
        <v>10</v>
      </c>
      <c r="D7" s="11">
        <v>2.5</v>
      </c>
      <c r="E7" s="11">
        <v>25</v>
      </c>
      <c r="F7" s="11"/>
      <c r="G7" s="11">
        <v>25</v>
      </c>
      <c r="H7" s="12"/>
      <c r="I7" s="13"/>
      <c r="J7" s="14"/>
    </row>
    <row r="8" spans="1:10" ht="12" customHeight="1" x14ac:dyDescent="0.25">
      <c r="A8" s="9" t="s">
        <v>16</v>
      </c>
      <c r="B8" s="10">
        <v>6101</v>
      </c>
      <c r="C8" s="10">
        <v>59</v>
      </c>
      <c r="D8" s="11">
        <v>38.979999999999997</v>
      </c>
      <c r="E8" s="11">
        <v>2300</v>
      </c>
      <c r="F8" s="11"/>
      <c r="G8" s="11">
        <v>2300</v>
      </c>
      <c r="H8" s="12"/>
      <c r="I8" s="13"/>
      <c r="J8" s="14"/>
    </row>
    <row r="9" spans="1:10" ht="12" customHeight="1" x14ac:dyDescent="0.25">
      <c r="A9" s="9" t="s">
        <v>17</v>
      </c>
      <c r="B9" s="10">
        <v>6102</v>
      </c>
      <c r="C9" s="10">
        <v>59</v>
      </c>
      <c r="D9" s="11">
        <v>32.200000000000003</v>
      </c>
      <c r="E9" s="11">
        <v>1900</v>
      </c>
      <c r="F9" s="11"/>
      <c r="G9" s="11">
        <v>1900</v>
      </c>
      <c r="H9" s="12"/>
      <c r="I9" s="13"/>
      <c r="J9" s="14"/>
    </row>
    <row r="10" spans="1:10" ht="12" customHeight="1" x14ac:dyDescent="0.25">
      <c r="A10" s="9" t="s">
        <v>18</v>
      </c>
      <c r="B10" s="10">
        <v>23239</v>
      </c>
      <c r="C10" s="10">
        <v>53</v>
      </c>
      <c r="D10" s="11">
        <v>137.57</v>
      </c>
      <c r="E10" s="11">
        <v>7291.48</v>
      </c>
      <c r="F10" s="11">
        <v>25</v>
      </c>
      <c r="G10" s="11">
        <v>7266</v>
      </c>
      <c r="H10" s="12">
        <v>1817</v>
      </c>
      <c r="I10" s="13"/>
      <c r="J10" s="14">
        <v>1817</v>
      </c>
    </row>
    <row r="11" spans="1:10" ht="12" customHeight="1" x14ac:dyDescent="0.25">
      <c r="A11" s="9" t="s">
        <v>19</v>
      </c>
      <c r="B11" s="10">
        <v>6103</v>
      </c>
      <c r="C11" s="10">
        <v>22</v>
      </c>
      <c r="D11" s="11">
        <v>154.55000000000001</v>
      </c>
      <c r="E11" s="11">
        <v>3400</v>
      </c>
      <c r="F11" s="11"/>
      <c r="G11" s="11">
        <v>3400</v>
      </c>
      <c r="H11" s="12">
        <v>850</v>
      </c>
      <c r="I11" s="13"/>
      <c r="J11" s="14">
        <v>850</v>
      </c>
    </row>
    <row r="12" spans="1:10" ht="12" customHeight="1" x14ac:dyDescent="0.25">
      <c r="A12" s="9" t="s">
        <v>20</v>
      </c>
      <c r="B12" s="10">
        <v>6150</v>
      </c>
      <c r="C12" s="10">
        <v>14</v>
      </c>
      <c r="D12" s="11">
        <v>76.790000000000006</v>
      </c>
      <c r="E12" s="11">
        <v>1075</v>
      </c>
      <c r="F12" s="11"/>
      <c r="G12" s="11">
        <v>1075</v>
      </c>
      <c r="H12" s="12"/>
      <c r="I12" s="13"/>
      <c r="J12" s="14"/>
    </row>
    <row r="13" spans="1:10" ht="12" customHeight="1" x14ac:dyDescent="0.25">
      <c r="A13" s="9" t="s">
        <v>21</v>
      </c>
      <c r="B13" s="10">
        <v>29566</v>
      </c>
      <c r="C13" s="10">
        <v>31</v>
      </c>
      <c r="D13" s="11">
        <v>290.24</v>
      </c>
      <c r="E13" s="11">
        <v>8997.5</v>
      </c>
      <c r="F13" s="11">
        <v>1950</v>
      </c>
      <c r="G13" s="11">
        <v>7047.5</v>
      </c>
      <c r="H13" s="12">
        <v>1762</v>
      </c>
      <c r="I13" s="13"/>
      <c r="J13" s="14">
        <v>1762</v>
      </c>
    </row>
    <row r="14" spans="1:10" ht="12" customHeight="1" x14ac:dyDescent="0.25">
      <c r="A14" s="9" t="s">
        <v>22</v>
      </c>
      <c r="B14" s="10">
        <v>6152</v>
      </c>
      <c r="C14" s="10">
        <v>17</v>
      </c>
      <c r="D14" s="11">
        <v>115.59</v>
      </c>
      <c r="E14" s="11">
        <v>1965</v>
      </c>
      <c r="F14" s="11"/>
      <c r="G14" s="11">
        <v>1965</v>
      </c>
      <c r="H14" s="12">
        <v>492</v>
      </c>
      <c r="I14" s="13"/>
      <c r="J14" s="14">
        <v>492</v>
      </c>
    </row>
    <row r="15" spans="1:10" ht="12" customHeight="1" x14ac:dyDescent="0.25">
      <c r="A15" s="9" t="s">
        <v>23</v>
      </c>
      <c r="B15" s="10">
        <v>6154</v>
      </c>
      <c r="C15" s="10">
        <v>48</v>
      </c>
      <c r="D15" s="11">
        <v>101.11</v>
      </c>
      <c r="E15" s="11">
        <v>4853.5</v>
      </c>
      <c r="F15" s="11"/>
      <c r="G15" s="11">
        <v>4853.5</v>
      </c>
      <c r="H15" s="12">
        <v>1214</v>
      </c>
      <c r="I15" s="13"/>
      <c r="J15" s="14">
        <v>1214</v>
      </c>
    </row>
    <row r="16" spans="1:10" ht="12" customHeight="1" x14ac:dyDescent="0.25">
      <c r="A16" s="9" t="s">
        <v>24</v>
      </c>
      <c r="B16" s="10">
        <v>30917</v>
      </c>
      <c r="C16" s="10">
        <v>32</v>
      </c>
      <c r="D16" s="11">
        <v>299.72000000000003</v>
      </c>
      <c r="E16" s="11">
        <v>9591</v>
      </c>
      <c r="F16" s="11"/>
      <c r="G16" s="11">
        <v>9591</v>
      </c>
      <c r="H16" s="12">
        <v>2398</v>
      </c>
      <c r="I16" s="13"/>
      <c r="J16" s="14">
        <v>2398</v>
      </c>
    </row>
    <row r="17" spans="1:10" ht="12" customHeight="1" x14ac:dyDescent="0.25">
      <c r="A17" s="9" t="s">
        <v>25</v>
      </c>
      <c r="B17" s="10">
        <v>22127</v>
      </c>
      <c r="C17" s="10">
        <v>63</v>
      </c>
      <c r="D17" s="15">
        <v>94.76</v>
      </c>
      <c r="E17" s="11">
        <v>5970</v>
      </c>
      <c r="F17" s="11"/>
      <c r="G17" s="11">
        <v>5970</v>
      </c>
      <c r="H17" s="12"/>
      <c r="I17" s="13"/>
      <c r="J17" s="14"/>
    </row>
    <row r="18" spans="1:10" ht="12" customHeight="1" x14ac:dyDescent="0.25">
      <c r="A18" s="9" t="s">
        <v>26</v>
      </c>
      <c r="B18" s="10">
        <v>6155</v>
      </c>
      <c r="C18" s="10">
        <v>77</v>
      </c>
      <c r="D18" s="11">
        <v>246.85</v>
      </c>
      <c r="E18" s="11">
        <v>19007.57</v>
      </c>
      <c r="F18" s="11">
        <v>100</v>
      </c>
      <c r="G18" s="11">
        <v>18907.57</v>
      </c>
      <c r="H18" s="12">
        <v>4727</v>
      </c>
      <c r="I18" s="13">
        <v>1000</v>
      </c>
      <c r="J18" s="14">
        <v>5727</v>
      </c>
    </row>
    <row r="19" spans="1:10" ht="12" customHeight="1" x14ac:dyDescent="0.25">
      <c r="A19" s="9" t="s">
        <v>27</v>
      </c>
      <c r="B19" s="10">
        <v>24258</v>
      </c>
      <c r="C19" s="10">
        <v>21</v>
      </c>
      <c r="D19" s="11">
        <v>166.43</v>
      </c>
      <c r="E19" s="11">
        <v>3495</v>
      </c>
      <c r="F19" s="11"/>
      <c r="G19" s="11">
        <v>3495</v>
      </c>
      <c r="H19" s="12">
        <v>874</v>
      </c>
      <c r="I19" s="13"/>
      <c r="J19" s="14">
        <v>874</v>
      </c>
    </row>
    <row r="20" spans="1:10" ht="12" customHeight="1" x14ac:dyDescent="0.25">
      <c r="A20" s="9" t="s">
        <v>28</v>
      </c>
      <c r="B20" s="10">
        <v>6156</v>
      </c>
      <c r="C20" s="10">
        <v>93</v>
      </c>
      <c r="D20" s="11">
        <v>153.19</v>
      </c>
      <c r="E20" s="11">
        <v>14247</v>
      </c>
      <c r="F20" s="11"/>
      <c r="G20" s="11">
        <v>14247</v>
      </c>
      <c r="H20" s="12">
        <v>3562</v>
      </c>
      <c r="I20" s="13">
        <v>1000</v>
      </c>
      <c r="J20" s="14">
        <v>4562</v>
      </c>
    </row>
    <row r="21" spans="1:10" ht="12" customHeight="1" x14ac:dyDescent="0.25">
      <c r="A21" s="9" t="s">
        <v>29</v>
      </c>
      <c r="B21" s="10">
        <v>6157</v>
      </c>
      <c r="C21" s="10">
        <v>16</v>
      </c>
      <c r="D21" s="11">
        <v>125</v>
      </c>
      <c r="E21" s="11">
        <v>2000</v>
      </c>
      <c r="F21" s="11"/>
      <c r="G21" s="11">
        <v>2000</v>
      </c>
      <c r="H21" s="12">
        <v>500</v>
      </c>
      <c r="I21" s="13"/>
      <c r="J21" s="14">
        <v>500</v>
      </c>
    </row>
    <row r="22" spans="1:10" ht="12" customHeight="1" x14ac:dyDescent="0.25">
      <c r="A22" s="9" t="s">
        <v>30</v>
      </c>
      <c r="B22" s="10">
        <v>6109</v>
      </c>
      <c r="C22" s="10">
        <v>47</v>
      </c>
      <c r="D22" s="11">
        <v>175.04</v>
      </c>
      <c r="E22" s="11">
        <v>8227</v>
      </c>
      <c r="F22" s="11">
        <v>100</v>
      </c>
      <c r="G22" s="11">
        <v>8127</v>
      </c>
      <c r="H22" s="12">
        <v>2032</v>
      </c>
      <c r="I22" s="16"/>
      <c r="J22" s="14">
        <v>2032</v>
      </c>
    </row>
    <row r="23" spans="1:10" ht="12" customHeight="1" x14ac:dyDescent="0.25">
      <c r="A23" s="9" t="s">
        <v>31</v>
      </c>
      <c r="B23" s="10">
        <v>24078</v>
      </c>
      <c r="C23" s="10">
        <v>26</v>
      </c>
      <c r="D23" s="11">
        <v>42.31</v>
      </c>
      <c r="E23" s="11">
        <v>1100</v>
      </c>
      <c r="F23" s="11"/>
      <c r="G23" s="11">
        <v>1100</v>
      </c>
      <c r="H23" s="12"/>
      <c r="I23" s="16"/>
      <c r="J23" s="14"/>
    </row>
    <row r="24" spans="1:10" ht="12" customHeight="1" x14ac:dyDescent="0.25">
      <c r="A24" s="17" t="s">
        <v>32</v>
      </c>
      <c r="B24" s="18">
        <v>6111</v>
      </c>
      <c r="C24" s="18">
        <v>15</v>
      </c>
      <c r="D24" s="19">
        <v>206.67</v>
      </c>
      <c r="E24" s="19">
        <v>3100</v>
      </c>
      <c r="F24" s="19"/>
      <c r="G24" s="19">
        <v>3100</v>
      </c>
      <c r="H24" s="20">
        <v>775</v>
      </c>
      <c r="I24" s="21"/>
      <c r="J24" s="22">
        <v>775</v>
      </c>
    </row>
    <row r="25" spans="1:10" ht="12" customHeight="1" x14ac:dyDescent="0.25">
      <c r="A25" s="9" t="s">
        <v>33</v>
      </c>
      <c r="B25" s="10">
        <v>6169</v>
      </c>
      <c r="C25" s="10">
        <v>33</v>
      </c>
      <c r="D25" s="11">
        <v>149.24</v>
      </c>
      <c r="E25" s="11">
        <v>4925.08</v>
      </c>
      <c r="F25" s="11"/>
      <c r="G25" s="11">
        <v>4925.08</v>
      </c>
      <c r="H25" s="12">
        <v>1232</v>
      </c>
      <c r="I25" s="16"/>
      <c r="J25" s="14">
        <v>1232</v>
      </c>
    </row>
    <row r="26" spans="1:10" ht="12" customHeight="1" x14ac:dyDescent="0.25">
      <c r="A26" s="9" t="s">
        <v>34</v>
      </c>
      <c r="B26" s="10">
        <v>6112</v>
      </c>
      <c r="C26" s="10">
        <v>18</v>
      </c>
      <c r="D26" s="11">
        <v>110.74</v>
      </c>
      <c r="E26" s="11">
        <v>1993.4</v>
      </c>
      <c r="F26" s="11"/>
      <c r="G26" s="11">
        <v>1993.4</v>
      </c>
      <c r="H26" s="12">
        <v>499</v>
      </c>
      <c r="I26" s="16"/>
      <c r="J26" s="14">
        <v>499</v>
      </c>
    </row>
    <row r="27" spans="1:10" ht="12" customHeight="1" x14ac:dyDescent="0.25">
      <c r="A27" s="9" t="s">
        <v>35</v>
      </c>
      <c r="B27" s="10">
        <v>23849</v>
      </c>
      <c r="C27" s="10">
        <v>27</v>
      </c>
      <c r="D27" s="11">
        <v>100.19</v>
      </c>
      <c r="E27" s="11">
        <v>2705</v>
      </c>
      <c r="F27" s="11"/>
      <c r="G27" s="11">
        <v>2705</v>
      </c>
      <c r="H27" s="12">
        <v>677</v>
      </c>
      <c r="I27" s="16"/>
      <c r="J27" s="14">
        <v>677</v>
      </c>
    </row>
    <row r="28" spans="1:10" ht="12" customHeight="1" x14ac:dyDescent="0.25">
      <c r="A28" s="9" t="s">
        <v>36</v>
      </c>
      <c r="B28" s="10">
        <v>6170</v>
      </c>
      <c r="C28" s="10">
        <v>84</v>
      </c>
      <c r="D28" s="11">
        <v>164.05</v>
      </c>
      <c r="E28" s="11">
        <v>13780</v>
      </c>
      <c r="F28" s="11"/>
      <c r="G28" s="11">
        <v>13780</v>
      </c>
      <c r="H28" s="12">
        <v>3445</v>
      </c>
      <c r="I28" s="13"/>
      <c r="J28" s="14">
        <v>3445</v>
      </c>
    </row>
    <row r="29" spans="1:10" ht="12" customHeight="1" x14ac:dyDescent="0.25">
      <c r="A29" s="9" t="s">
        <v>37</v>
      </c>
      <c r="B29" s="10"/>
      <c r="C29" s="10"/>
      <c r="D29" s="11"/>
      <c r="E29" s="11"/>
      <c r="F29" s="11"/>
      <c r="G29" s="11"/>
      <c r="H29" s="12"/>
      <c r="I29" s="13"/>
      <c r="J29" s="14"/>
    </row>
    <row r="30" spans="1:10" ht="12" customHeight="1" x14ac:dyDescent="0.25">
      <c r="A30" s="9" t="s">
        <v>38</v>
      </c>
      <c r="B30" s="10">
        <v>22802</v>
      </c>
      <c r="C30" s="10">
        <v>70</v>
      </c>
      <c r="D30" s="11">
        <v>201.9</v>
      </c>
      <c r="E30" s="11">
        <v>14133</v>
      </c>
      <c r="F30" s="11">
        <v>1200</v>
      </c>
      <c r="G30" s="11">
        <v>12933</v>
      </c>
      <c r="H30" s="12">
        <v>3234</v>
      </c>
      <c r="I30" s="13"/>
      <c r="J30" s="14">
        <v>3234</v>
      </c>
    </row>
    <row r="31" spans="1:10" ht="12" customHeight="1" x14ac:dyDescent="0.25">
      <c r="A31" s="9" t="s">
        <v>39</v>
      </c>
      <c r="B31" s="10">
        <v>21348</v>
      </c>
      <c r="C31" s="10">
        <v>36</v>
      </c>
      <c r="D31" s="11">
        <v>0.69</v>
      </c>
      <c r="E31" s="11">
        <v>25</v>
      </c>
      <c r="F31" s="11"/>
      <c r="G31" s="11">
        <v>25</v>
      </c>
      <c r="H31" s="12"/>
      <c r="I31" s="13"/>
      <c r="J31" s="14"/>
    </row>
    <row r="32" spans="1:10" ht="12" customHeight="1" x14ac:dyDescent="0.25">
      <c r="A32" s="9" t="s">
        <v>40</v>
      </c>
      <c r="B32" s="10">
        <v>6172</v>
      </c>
      <c r="C32" s="10">
        <v>45</v>
      </c>
      <c r="D32" s="11">
        <v>337.67</v>
      </c>
      <c r="E32" s="11">
        <v>15195</v>
      </c>
      <c r="F32" s="11"/>
      <c r="G32" s="11">
        <v>15195</v>
      </c>
      <c r="H32" s="12">
        <v>3799</v>
      </c>
      <c r="I32" s="13">
        <v>1000</v>
      </c>
      <c r="J32" s="14">
        <v>4799</v>
      </c>
    </row>
    <row r="33" spans="1:10" ht="12" customHeight="1" x14ac:dyDescent="0.25">
      <c r="A33" s="9" t="s">
        <v>41</v>
      </c>
      <c r="B33" s="10">
        <v>6120</v>
      </c>
      <c r="C33" s="10">
        <v>18</v>
      </c>
      <c r="D33" s="11">
        <v>58.89</v>
      </c>
      <c r="E33" s="11">
        <v>1060</v>
      </c>
      <c r="F33" s="11"/>
      <c r="G33" s="11">
        <v>1060</v>
      </c>
      <c r="H33" s="12"/>
      <c r="I33" s="13"/>
      <c r="J33" s="14"/>
    </row>
    <row r="34" spans="1:10" ht="12" customHeight="1" x14ac:dyDescent="0.25">
      <c r="A34" s="9" t="s">
        <v>42</v>
      </c>
      <c r="B34" s="10">
        <v>6122</v>
      </c>
      <c r="C34" s="10">
        <v>64</v>
      </c>
      <c r="D34" s="11">
        <v>123.28</v>
      </c>
      <c r="E34" s="11">
        <v>7890.09</v>
      </c>
      <c r="F34" s="11"/>
      <c r="G34" s="11">
        <v>7890.09</v>
      </c>
      <c r="H34" s="12">
        <v>1973</v>
      </c>
      <c r="I34" s="13"/>
      <c r="J34" s="14">
        <v>1973</v>
      </c>
    </row>
    <row r="35" spans="1:10" ht="12" customHeight="1" x14ac:dyDescent="0.25">
      <c r="A35" s="9" t="s">
        <v>43</v>
      </c>
      <c r="B35" s="10">
        <v>6126</v>
      </c>
      <c r="C35" s="10">
        <v>55</v>
      </c>
      <c r="D35" s="11">
        <v>100.91</v>
      </c>
      <c r="E35" s="11">
        <v>5550</v>
      </c>
      <c r="F35" s="11"/>
      <c r="G35" s="11">
        <v>5550</v>
      </c>
      <c r="H35" s="12">
        <v>1388</v>
      </c>
      <c r="I35" s="13"/>
      <c r="J35" s="14">
        <v>1388</v>
      </c>
    </row>
    <row r="36" spans="1:10" ht="12" customHeight="1" x14ac:dyDescent="0.25">
      <c r="A36" s="9" t="s">
        <v>44</v>
      </c>
      <c r="B36" s="10">
        <v>6178</v>
      </c>
      <c r="C36" s="10">
        <v>14</v>
      </c>
      <c r="D36" s="11">
        <v>100</v>
      </c>
      <c r="E36" s="11">
        <v>1400</v>
      </c>
      <c r="F36" s="11"/>
      <c r="G36" s="11">
        <v>1400</v>
      </c>
      <c r="H36" s="12">
        <v>350</v>
      </c>
      <c r="I36" s="13"/>
      <c r="J36" s="14">
        <v>350</v>
      </c>
    </row>
    <row r="37" spans="1:10" ht="12" customHeight="1" x14ac:dyDescent="0.25">
      <c r="A37" s="17" t="s">
        <v>45</v>
      </c>
      <c r="B37" s="18">
        <v>6181</v>
      </c>
      <c r="C37" s="18">
        <v>26</v>
      </c>
      <c r="D37" s="19">
        <v>182.69</v>
      </c>
      <c r="E37" s="19">
        <v>4750</v>
      </c>
      <c r="F37" s="19"/>
      <c r="G37" s="19">
        <v>4750</v>
      </c>
      <c r="H37" s="20">
        <v>1188</v>
      </c>
      <c r="I37" s="21"/>
      <c r="J37" s="22">
        <v>1188</v>
      </c>
    </row>
    <row r="38" spans="1:10" ht="12" customHeight="1" x14ac:dyDescent="0.25">
      <c r="A38" s="9" t="s">
        <v>46</v>
      </c>
      <c r="B38" s="10">
        <v>28957</v>
      </c>
      <c r="C38" s="10">
        <v>86</v>
      </c>
      <c r="D38" s="11">
        <v>136.16</v>
      </c>
      <c r="E38" s="11">
        <v>11710</v>
      </c>
      <c r="F38" s="23"/>
      <c r="G38" s="11">
        <v>11710</v>
      </c>
      <c r="H38" s="12">
        <v>2928</v>
      </c>
      <c r="I38" s="13"/>
      <c r="J38" s="14">
        <v>2928</v>
      </c>
    </row>
    <row r="39" spans="1:10" ht="12" customHeight="1" x14ac:dyDescent="0.25">
      <c r="A39" s="9" t="s">
        <v>47</v>
      </c>
      <c r="B39" s="10">
        <v>6131</v>
      </c>
      <c r="C39" s="10">
        <v>32</v>
      </c>
      <c r="D39" s="11">
        <v>71.88</v>
      </c>
      <c r="E39" s="11">
        <v>2300</v>
      </c>
      <c r="F39" s="11">
        <v>1000</v>
      </c>
      <c r="G39" s="11">
        <v>1300</v>
      </c>
      <c r="H39" s="12"/>
      <c r="I39" s="13"/>
      <c r="J39" s="14"/>
    </row>
    <row r="40" spans="1:10" ht="12" customHeight="1" x14ac:dyDescent="0.25">
      <c r="A40" s="9" t="s">
        <v>48</v>
      </c>
      <c r="B40" s="10">
        <v>6132</v>
      </c>
      <c r="C40" s="10">
        <v>57</v>
      </c>
      <c r="D40" s="11">
        <v>145.69999999999999</v>
      </c>
      <c r="E40" s="11">
        <v>8305</v>
      </c>
      <c r="F40" s="11">
        <v>200</v>
      </c>
      <c r="G40" s="11">
        <v>8105</v>
      </c>
      <c r="H40" s="12">
        <v>2027</v>
      </c>
      <c r="I40" s="13"/>
      <c r="J40" s="14">
        <v>2027</v>
      </c>
    </row>
    <row r="41" spans="1:10" ht="12" customHeight="1" thickBot="1" x14ac:dyDescent="0.3">
      <c r="A41" s="24" t="s">
        <v>49</v>
      </c>
      <c r="B41" s="25">
        <v>6133</v>
      </c>
      <c r="C41" s="25">
        <v>20</v>
      </c>
      <c r="D41" s="26">
        <v>30</v>
      </c>
      <c r="E41" s="26">
        <v>600</v>
      </c>
      <c r="F41" s="26"/>
      <c r="G41" s="26">
        <v>600</v>
      </c>
      <c r="H41" s="27"/>
      <c r="I41" s="28"/>
      <c r="J41" s="29"/>
    </row>
    <row r="42" spans="1:10" ht="12" customHeight="1" thickBot="1" x14ac:dyDescent="0.3">
      <c r="A42" s="30" t="s">
        <v>50</v>
      </c>
      <c r="B42" s="31"/>
      <c r="C42" s="31">
        <v>1463</v>
      </c>
      <c r="D42" s="32">
        <v>136.72999999999999</v>
      </c>
      <c r="E42" s="32">
        <f>SUM(E3:E41)</f>
        <v>199336.61999999997</v>
      </c>
      <c r="F42" s="32">
        <f>SUM(F3:F41)</f>
        <v>4675</v>
      </c>
      <c r="G42" s="32">
        <f>SUM(G3:G41)</f>
        <v>194661.13999999998</v>
      </c>
      <c r="H42" s="33">
        <f>SUM(H3:H41)</f>
        <v>44553</v>
      </c>
      <c r="I42" s="33">
        <f>SUM(I3:I41)</f>
        <v>3000</v>
      </c>
      <c r="J42" s="35">
        <f>SUM(J3:J41)</f>
        <v>47553</v>
      </c>
    </row>
    <row r="43" spans="1:10" ht="15.75" x14ac:dyDescent="0.25">
      <c r="A43" s="34" t="s">
        <v>51</v>
      </c>
      <c r="B43" s="34"/>
      <c r="C43" s="34"/>
      <c r="D43" s="34"/>
      <c r="E43" s="34"/>
      <c r="F43" s="34"/>
      <c r="G43" s="34"/>
      <c r="H43" s="34"/>
      <c r="I43" s="34"/>
      <c r="J43" s="34"/>
    </row>
  </sheetData>
  <mergeCells count="2">
    <mergeCell ref="A1:J1"/>
    <mergeCell ref="A43:J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bbrya</dc:creator>
  <cp:lastModifiedBy>bbrya</cp:lastModifiedBy>
  <dcterms:created xsi:type="dcterms:W3CDTF">2022-02-08T18:02:39Z</dcterms:created>
  <dcterms:modified xsi:type="dcterms:W3CDTF">2022-02-08T18:06:58Z</dcterms:modified>
</cp:coreProperties>
</file>