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3120" yWindow="0" windowWidth="28000" windowHeight="17680"/>
  </bookViews>
  <sheets>
    <sheet name="Sheet1" sheetId="1" r:id="rId1"/>
  </sheets>
  <calcPr calcId="130407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1" i="1"/>
  <c r="F26"/>
  <c r="F28"/>
  <c r="E26"/>
  <c r="E11"/>
  <c r="E28"/>
  <c r="H26"/>
  <c r="G26"/>
  <c r="H11"/>
  <c r="H28"/>
  <c r="G11"/>
  <c r="G28"/>
</calcChain>
</file>

<file path=xl/comments1.xml><?xml version="1.0" encoding="utf-8"?>
<comments xmlns="http://schemas.openxmlformats.org/spreadsheetml/2006/main">
  <authors>
    <author>Michele</author>
  </authors>
  <commentList>
    <comment ref="H6" authorId="0">
      <text>
        <r>
          <rPr>
            <b/>
            <sz val="9"/>
            <color indexed="81"/>
            <rFont val="Tahoma"/>
            <charset val="1"/>
          </rPr>
          <t>Michele:</t>
        </r>
        <r>
          <rPr>
            <sz val="9"/>
            <color indexed="81"/>
            <rFont val="Tahoma"/>
            <charset val="1"/>
          </rPr>
          <t xml:space="preserve">
31 tickets at door</t>
        </r>
      </text>
    </comment>
    <comment ref="H14" authorId="0">
      <text>
        <r>
          <rPr>
            <b/>
            <sz val="9"/>
            <color indexed="81"/>
            <rFont val="Tahoma"/>
            <charset val="1"/>
          </rPr>
          <t>Michele:</t>
        </r>
        <r>
          <rPr>
            <sz val="9"/>
            <color indexed="81"/>
            <rFont val="Tahoma"/>
            <charset val="1"/>
          </rPr>
          <t xml:space="preserve">
1500 Cards $290.71
500 Tickets $205.63
1000 Cards $212.84
Banners $658.63</t>
        </r>
      </text>
    </comment>
    <comment ref="G18" authorId="0">
      <text>
        <r>
          <rPr>
            <b/>
            <sz val="9"/>
            <color indexed="81"/>
            <rFont val="Tahoma"/>
            <charset val="1"/>
          </rPr>
          <t>Michele:</t>
        </r>
        <r>
          <rPr>
            <sz val="9"/>
            <color indexed="81"/>
            <rFont val="Tahoma"/>
            <charset val="1"/>
          </rPr>
          <t xml:space="preserve">
Paid in full - $1300
$255.38 for 3 staff for 3 hours at $25/hr</t>
        </r>
      </text>
    </comment>
  </commentList>
</comments>
</file>

<file path=xl/sharedStrings.xml><?xml version="1.0" encoding="utf-8"?>
<sst xmlns="http://schemas.openxmlformats.org/spreadsheetml/2006/main" count="30" uniqueCount="30">
  <si>
    <t>Wines Around The World Budget</t>
  </si>
  <si>
    <t xml:space="preserve">Income </t>
  </si>
  <si>
    <t>Sponsorship</t>
  </si>
  <si>
    <t xml:space="preserve">Ticket Sales (300 -  10/per member 30) </t>
  </si>
  <si>
    <t>Tickets at the door (30 X $35)</t>
  </si>
  <si>
    <t>Raffle Proceeds ($5 each) 768 tickets</t>
  </si>
  <si>
    <t>Silent Auction Table</t>
  </si>
  <si>
    <t>Total Income</t>
  </si>
  <si>
    <t>Expenses</t>
  </si>
  <si>
    <t>Advertising</t>
  </si>
  <si>
    <t>Website (for 2years)</t>
  </si>
  <si>
    <t>Venue</t>
  </si>
  <si>
    <t>Raffle Costs</t>
  </si>
  <si>
    <t>Wine/Beer</t>
  </si>
  <si>
    <t>Product Rental(glasses)</t>
  </si>
  <si>
    <t>Linens</t>
  </si>
  <si>
    <t>Supplies (cups/plates/napkins)</t>
  </si>
  <si>
    <t>Music</t>
  </si>
  <si>
    <t>Total Expense</t>
  </si>
  <si>
    <t>Net Profit</t>
  </si>
  <si>
    <t>2018 Budget</t>
  </si>
  <si>
    <t>2018 Actual</t>
  </si>
  <si>
    <t>Paypal commission 3%</t>
  </si>
  <si>
    <t xml:space="preserve">Ticket sales online </t>
  </si>
  <si>
    <t>2019 Budget</t>
  </si>
  <si>
    <t>2019 Actual</t>
  </si>
  <si>
    <t>Printing (tickets,flyers, banners)</t>
  </si>
  <si>
    <t>Staff to work (Southern Harvest)</t>
  </si>
  <si>
    <t>2020 Budget</t>
    <phoneticPr fontId="7" type="noConversion"/>
  </si>
  <si>
    <t>2020 Actual</t>
    <phoneticPr fontId="7" type="noConversion"/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</si>
</sst>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8"/>
      <name val="Verdana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/>
    <xf numFmtId="44" fontId="1" fillId="0" borderId="0" xfId="1" applyFont="1"/>
    <xf numFmtId="44" fontId="2" fillId="0" borderId="0" xfId="1" applyFont="1"/>
    <xf numFmtId="0" fontId="4" fillId="0" borderId="0" xfId="0" applyFont="1"/>
    <xf numFmtId="44" fontId="4" fillId="0" borderId="0" xfId="1" applyFont="1"/>
    <xf numFmtId="0" fontId="0" fillId="0" borderId="0" xfId="0" applyFont="1"/>
    <xf numFmtId="44" fontId="0" fillId="0" borderId="0" xfId="1" applyFont="1"/>
    <xf numFmtId="0" fontId="0" fillId="0" borderId="0" xfId="0" applyFont="1" applyFill="1"/>
    <xf numFmtId="0" fontId="4" fillId="0" borderId="0" xfId="0" applyFont="1" applyFill="1"/>
    <xf numFmtId="44" fontId="0" fillId="0" borderId="0" xfId="1" applyFont="1" applyFill="1"/>
    <xf numFmtId="44" fontId="4" fillId="0" borderId="0" xfId="1" applyFont="1" applyFill="1"/>
    <xf numFmtId="0" fontId="8" fillId="0" borderId="0" xfId="0" applyFont="1"/>
    <xf numFmtId="6" fontId="0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31"/>
  <sheetViews>
    <sheetView tabSelected="1" zoomScale="125" workbookViewId="0">
      <selection activeCell="C24" sqref="C24"/>
    </sheetView>
  </sheetViews>
  <sheetFormatPr baseColWidth="10" defaultColWidth="8.83203125" defaultRowHeight="14"/>
  <cols>
    <col min="2" max="2" width="34.5" customWidth="1"/>
    <col min="3" max="3" width="24.5" customWidth="1"/>
    <col min="4" max="4" width="18.1640625" customWidth="1"/>
    <col min="5" max="5" width="13" customWidth="1"/>
    <col min="6" max="6" width="12.6640625" customWidth="1"/>
    <col min="7" max="7" width="14" customWidth="1"/>
    <col min="8" max="8" width="13.6640625" customWidth="1"/>
    <col min="9" max="9" width="12.33203125" customWidth="1"/>
  </cols>
  <sheetData>
    <row r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>
      <c r="A3" s="3" t="s">
        <v>1</v>
      </c>
      <c r="B3" s="2"/>
      <c r="C3" s="14" t="s">
        <v>28</v>
      </c>
      <c r="D3" s="14" t="s">
        <v>29</v>
      </c>
      <c r="E3" s="3" t="s">
        <v>24</v>
      </c>
      <c r="F3" s="3" t="s">
        <v>25</v>
      </c>
      <c r="G3" s="3" t="s">
        <v>20</v>
      </c>
      <c r="H3" s="3" t="s">
        <v>21</v>
      </c>
      <c r="I3" s="3"/>
    </row>
    <row r="4" spans="1:9">
      <c r="A4" s="2"/>
      <c r="B4" s="2" t="s">
        <v>2</v>
      </c>
      <c r="C4" s="2"/>
      <c r="D4" s="2"/>
      <c r="E4" s="4">
        <v>14000</v>
      </c>
      <c r="F4" s="4">
        <v>13650</v>
      </c>
      <c r="G4" s="4">
        <v>13500</v>
      </c>
      <c r="H4" s="4">
        <v>14250</v>
      </c>
      <c r="I4" s="4"/>
    </row>
    <row r="5" spans="1:9">
      <c r="A5" s="2"/>
      <c r="B5" s="2" t="s">
        <v>3</v>
      </c>
      <c r="C5" s="2"/>
      <c r="D5" s="2"/>
      <c r="E5" s="4">
        <v>8900</v>
      </c>
      <c r="F5" s="4"/>
      <c r="G5" s="4">
        <v>9000</v>
      </c>
      <c r="H5" s="4">
        <v>8957</v>
      </c>
      <c r="I5" s="4"/>
    </row>
    <row r="6" spans="1:9">
      <c r="A6" s="2"/>
      <c r="B6" s="2" t="s">
        <v>4</v>
      </c>
      <c r="C6" s="2"/>
      <c r="D6" s="2"/>
      <c r="E6" s="4">
        <v>800</v>
      </c>
      <c r="F6" s="4"/>
      <c r="G6" s="4">
        <v>800</v>
      </c>
      <c r="H6" s="4">
        <v>1085</v>
      </c>
      <c r="I6" s="4"/>
    </row>
    <row r="7" spans="1:9">
      <c r="A7" s="2"/>
      <c r="B7" s="10" t="s">
        <v>23</v>
      </c>
      <c r="C7" s="10"/>
      <c r="D7" s="10"/>
      <c r="E7" s="12">
        <v>1000</v>
      </c>
      <c r="F7" s="12">
        <v>1642.05</v>
      </c>
      <c r="G7" s="4">
        <v>500</v>
      </c>
      <c r="H7" s="4">
        <v>1117</v>
      </c>
      <c r="I7" s="4"/>
    </row>
    <row r="8" spans="1:9">
      <c r="A8" s="2"/>
      <c r="B8" s="2" t="s">
        <v>5</v>
      </c>
      <c r="C8" s="2"/>
      <c r="D8" s="2"/>
      <c r="E8" s="4">
        <v>4000</v>
      </c>
      <c r="F8" s="4"/>
      <c r="G8" s="4">
        <v>5000</v>
      </c>
      <c r="H8" s="4">
        <v>4129</v>
      </c>
      <c r="I8" s="4"/>
    </row>
    <row r="9" spans="1:9">
      <c r="A9" s="2"/>
      <c r="B9" s="2" t="s">
        <v>6</v>
      </c>
      <c r="C9" s="2"/>
      <c r="D9" s="2"/>
      <c r="E9" s="4">
        <v>1500</v>
      </c>
      <c r="F9" s="4">
        <v>0</v>
      </c>
      <c r="G9" s="4"/>
      <c r="H9" s="4">
        <v>1735</v>
      </c>
      <c r="I9" s="4"/>
    </row>
    <row r="10" spans="1:9">
      <c r="A10" s="2"/>
      <c r="B10" s="2"/>
      <c r="C10" s="2"/>
      <c r="D10" s="2"/>
      <c r="E10" s="4"/>
      <c r="F10" s="4"/>
      <c r="G10" s="4"/>
      <c r="H10" s="4"/>
      <c r="I10" s="4"/>
    </row>
    <row r="11" spans="1:9">
      <c r="A11" s="2"/>
      <c r="B11" s="3" t="s">
        <v>7</v>
      </c>
      <c r="C11" s="3"/>
      <c r="D11" s="3"/>
      <c r="E11" s="5">
        <f>SUM(E4:E10)</f>
        <v>30200</v>
      </c>
      <c r="F11" s="5">
        <f>SUM(F4:F10)</f>
        <v>15292.05</v>
      </c>
      <c r="G11" s="5">
        <f>SUM(G4:G10)</f>
        <v>28800</v>
      </c>
      <c r="H11" s="5">
        <f>SUM(H4:H10)</f>
        <v>31273</v>
      </c>
      <c r="I11" s="5"/>
    </row>
    <row r="12" spans="1:9">
      <c r="A12" s="2"/>
      <c r="B12" s="2"/>
      <c r="C12" s="2"/>
      <c r="D12" s="2"/>
      <c r="E12" s="4"/>
      <c r="F12" s="4"/>
      <c r="G12" s="4"/>
      <c r="H12" s="4"/>
      <c r="I12" s="4"/>
    </row>
    <row r="13" spans="1:9">
      <c r="A13" s="3" t="s">
        <v>8</v>
      </c>
      <c r="B13" s="2"/>
      <c r="C13" s="2"/>
      <c r="D13" s="2"/>
      <c r="E13" s="4"/>
      <c r="F13" s="4"/>
      <c r="G13" s="4"/>
      <c r="H13" s="4"/>
      <c r="I13" s="4"/>
    </row>
    <row r="14" spans="1:9">
      <c r="A14" s="2"/>
      <c r="B14" s="6" t="s">
        <v>26</v>
      </c>
      <c r="C14" s="6"/>
      <c r="D14" s="6"/>
      <c r="E14" s="7">
        <v>1000</v>
      </c>
      <c r="F14" s="7">
        <v>1049.6199999999999</v>
      </c>
      <c r="G14" s="7">
        <v>1000</v>
      </c>
      <c r="H14" s="7">
        <v>1367.81</v>
      </c>
      <c r="I14" s="4"/>
    </row>
    <row r="15" spans="1:9">
      <c r="A15" s="2"/>
      <c r="B15" s="11" t="s">
        <v>22</v>
      </c>
      <c r="C15" s="11"/>
      <c r="D15" s="11"/>
      <c r="E15" s="13">
        <v>200</v>
      </c>
      <c r="F15" s="13"/>
      <c r="G15" s="7">
        <v>0</v>
      </c>
      <c r="H15" s="7">
        <v>216.46</v>
      </c>
      <c r="I15" s="4"/>
    </row>
    <row r="16" spans="1:9">
      <c r="A16" s="2"/>
      <c r="B16" s="6" t="s">
        <v>9</v>
      </c>
      <c r="C16" s="6"/>
      <c r="D16" s="6"/>
      <c r="E16" s="7">
        <v>1000</v>
      </c>
      <c r="F16" s="7"/>
      <c r="G16" s="7">
        <v>700</v>
      </c>
      <c r="H16" s="7">
        <v>560</v>
      </c>
      <c r="I16" s="4"/>
    </row>
    <row r="17" spans="1:9">
      <c r="A17" s="2"/>
      <c r="B17" s="6" t="s">
        <v>10</v>
      </c>
      <c r="C17" s="6"/>
      <c r="D17" s="6"/>
      <c r="E17" s="7"/>
      <c r="F17" s="7"/>
      <c r="G17" s="7">
        <v>84</v>
      </c>
      <c r="H17" s="7">
        <v>84</v>
      </c>
      <c r="I17" s="7"/>
    </row>
    <row r="18" spans="1:9">
      <c r="A18" s="2"/>
      <c r="B18" s="2" t="s">
        <v>11</v>
      </c>
      <c r="C18" s="2"/>
      <c r="D18" s="2"/>
      <c r="E18" s="4">
        <v>1000</v>
      </c>
      <c r="F18" s="4">
        <v>1000</v>
      </c>
      <c r="G18" s="4">
        <v>1300</v>
      </c>
      <c r="H18" s="4">
        <v>1000</v>
      </c>
      <c r="I18" s="4"/>
    </row>
    <row r="19" spans="1:9">
      <c r="A19" s="2"/>
      <c r="B19" s="6" t="s">
        <v>12</v>
      </c>
      <c r="C19" s="6"/>
      <c r="D19" s="6"/>
      <c r="E19" s="7"/>
      <c r="F19" s="7"/>
      <c r="G19" s="7">
        <v>150</v>
      </c>
      <c r="H19" s="7">
        <v>101</v>
      </c>
      <c r="I19" s="4"/>
    </row>
    <row r="20" spans="1:9">
      <c r="A20" s="2"/>
      <c r="B20" s="2" t="s">
        <v>13</v>
      </c>
      <c r="C20" s="2"/>
      <c r="D20" s="2"/>
      <c r="E20" s="4"/>
      <c r="F20" s="4"/>
      <c r="G20" s="4">
        <v>0</v>
      </c>
      <c r="H20" s="4">
        <v>148.72999999999999</v>
      </c>
      <c r="I20" s="4"/>
    </row>
    <row r="21" spans="1:9">
      <c r="A21" s="2"/>
      <c r="B21" s="2" t="s">
        <v>14</v>
      </c>
      <c r="C21" s="2"/>
      <c r="D21" s="2"/>
      <c r="E21" s="4">
        <v>900</v>
      </c>
      <c r="F21" s="4">
        <v>919.31</v>
      </c>
      <c r="G21" s="4">
        <v>0</v>
      </c>
      <c r="H21" s="4"/>
      <c r="I21" s="4"/>
    </row>
    <row r="22" spans="1:9">
      <c r="A22" s="2"/>
      <c r="B22" s="2" t="s">
        <v>15</v>
      </c>
      <c r="C22" s="2"/>
      <c r="D22" s="2"/>
      <c r="E22" s="4"/>
      <c r="F22" s="4"/>
      <c r="G22" s="4"/>
      <c r="H22" s="4"/>
      <c r="I22" s="4"/>
    </row>
    <row r="23" spans="1:9">
      <c r="A23" s="2"/>
      <c r="B23" s="2" t="s">
        <v>16</v>
      </c>
      <c r="C23" s="2"/>
      <c r="D23" s="2"/>
      <c r="E23" s="4"/>
      <c r="F23" s="4"/>
      <c r="G23" s="4">
        <v>0</v>
      </c>
      <c r="H23" s="4"/>
      <c r="I23" s="4"/>
    </row>
    <row r="24" spans="1:9">
      <c r="A24" s="2"/>
      <c r="B24" s="8" t="s">
        <v>17</v>
      </c>
      <c r="C24" s="15">
        <v>350</v>
      </c>
      <c r="D24" s="8"/>
      <c r="E24" s="9">
        <v>200</v>
      </c>
      <c r="F24" s="9">
        <v>300</v>
      </c>
      <c r="G24" s="9">
        <v>100</v>
      </c>
      <c r="H24" s="9">
        <v>200</v>
      </c>
      <c r="I24" s="4"/>
    </row>
    <row r="25" spans="1:9">
      <c r="A25" s="2"/>
      <c r="B25" s="8" t="s">
        <v>27</v>
      </c>
      <c r="C25" s="8"/>
      <c r="D25" s="8"/>
      <c r="E25" s="9">
        <v>200</v>
      </c>
      <c r="F25" s="9">
        <v>200</v>
      </c>
      <c r="G25" s="9">
        <v>0</v>
      </c>
      <c r="H25" s="9">
        <v>255.38</v>
      </c>
      <c r="I25" s="4"/>
    </row>
    <row r="26" spans="1:9">
      <c r="A26" s="2"/>
      <c r="B26" s="3" t="s">
        <v>18</v>
      </c>
      <c r="C26" s="3"/>
      <c r="D26" s="3"/>
      <c r="E26" s="5">
        <f>SUM(E14:E25)</f>
        <v>4500</v>
      </c>
      <c r="F26" s="5">
        <f>SUM(F14:F25)</f>
        <v>3468.93</v>
      </c>
      <c r="G26" s="5">
        <f>SUM(G14:G25)</f>
        <v>3334</v>
      </c>
      <c r="H26" s="5">
        <f>SUM(H14:H25)</f>
        <v>3933.38</v>
      </c>
      <c r="I26" s="5"/>
    </row>
    <row r="27" spans="1:9">
      <c r="A27" s="2"/>
      <c r="B27" s="3"/>
      <c r="C27" s="3"/>
      <c r="D27" s="3"/>
      <c r="E27" s="5"/>
      <c r="F27" s="5"/>
      <c r="G27" s="5"/>
      <c r="H27" s="5"/>
      <c r="I27" s="5"/>
    </row>
    <row r="28" spans="1:9">
      <c r="A28" s="2"/>
      <c r="B28" s="3" t="s">
        <v>19</v>
      </c>
      <c r="C28" s="3"/>
      <c r="D28" s="3"/>
      <c r="E28" s="5">
        <f>SUM(E11-E26)</f>
        <v>25700</v>
      </c>
      <c r="F28" s="5">
        <f>SUM(F11-F26)</f>
        <v>11823.119999999999</v>
      </c>
      <c r="G28" s="5">
        <f>SUM(G11-G26)</f>
        <v>25466</v>
      </c>
      <c r="H28" s="5">
        <f>SUM(H11-H26)</f>
        <v>27339.62</v>
      </c>
      <c r="I28" s="5"/>
    </row>
    <row r="29" spans="1:9">
      <c r="A29" s="2"/>
      <c r="B29" s="2"/>
      <c r="C29" s="2"/>
      <c r="D29" s="2"/>
      <c r="E29" s="4"/>
      <c r="F29" s="4"/>
      <c r="G29" s="2"/>
      <c r="H29" s="2"/>
      <c r="I29" s="4"/>
    </row>
    <row r="30" spans="1:9">
      <c r="E30" s="9"/>
      <c r="F30" s="9"/>
    </row>
    <row r="31" spans="1:9">
      <c r="E31" s="9"/>
      <c r="F31" s="9"/>
    </row>
  </sheetData>
  <phoneticPr fontId="7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Shay Williamson</cp:lastModifiedBy>
  <cp:lastPrinted>2018-05-10T15:09:22Z</cp:lastPrinted>
  <dcterms:created xsi:type="dcterms:W3CDTF">2017-05-31T22:10:22Z</dcterms:created>
  <dcterms:modified xsi:type="dcterms:W3CDTF">2019-10-22T23:23:49Z</dcterms:modified>
</cp:coreProperties>
</file>