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2="http://schemas.microsoft.com/office/spreadsheetml/2015/revision2" xmlns:xr6="http://schemas.microsoft.com/office/spreadsheetml/2016/revision6" mc:Ignorable="x15 xr xr2 xr6">
  <fileVersion appName="xl" lastEdited="7" lowestEdited="7" rupBuild="17231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3569068b3de3248d/"/>
    </mc:Choice>
  </mc:AlternateContent>
  <xr:revisionPtr revIDLastSave="0" documentId="3995E373110ECE346484AE1F7C52331F14CCBB31" xr6:coauthVersionLast="8" xr6:coauthVersionMax="8"/>
  <bookViews>
    <workbookView xWindow="0" yWindow="600" windowWidth="28800" windowHeight="12210" xr2:uid="{00000000-000D-0000-FFFF-FFFF00000000}"/>
  </bookViews>
  <sheets>
    <sheet name="Sheet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18" i="1"/>
  <c r="E17" i="1"/>
  <c r="E31" i="1"/>
</calcChain>
</file>

<file path=xl/sharedStrings.xml><?xml version="1.0" encoding="utf-8"?>
<sst xmlns="http://schemas.openxmlformats.org/spreadsheetml/2006/main" count="27" uniqueCount="27">
  <si>
    <t>Budget for Waynesboro Rotary Club 2016-2017 fiscal year</t>
  </si>
  <si>
    <t>Beginning Balance 7/6/17</t>
  </si>
  <si>
    <t>Saving Account Balance</t>
  </si>
  <si>
    <t>Income</t>
  </si>
  <si>
    <t>Income from WBA</t>
  </si>
  <si>
    <t xml:space="preserve">Harvest Festival </t>
  </si>
  <si>
    <t>Harlem Wizards</t>
  </si>
  <si>
    <t>Ladies Luncheon</t>
  </si>
  <si>
    <t>Annual Fish Fry</t>
  </si>
  <si>
    <t>Golf tourney</t>
  </si>
  <si>
    <t>Community B'Fast</t>
  </si>
  <si>
    <t>Road Blocks</t>
  </si>
  <si>
    <t>Membership  Dues</t>
  </si>
  <si>
    <t>Total Income</t>
  </si>
  <si>
    <t>Expenses</t>
  </si>
  <si>
    <t>International Dues</t>
  </si>
  <si>
    <t>District  Dues</t>
  </si>
  <si>
    <t>Membership Meals</t>
  </si>
  <si>
    <t>Club Operations</t>
  </si>
  <si>
    <t>Mini Storage</t>
  </si>
  <si>
    <t>Advertising</t>
  </si>
  <si>
    <t>Rotary Foundation</t>
  </si>
  <si>
    <t>Community Projects</t>
  </si>
  <si>
    <t>Total Expenses</t>
  </si>
  <si>
    <t>Income - Expenses = Profits</t>
  </si>
  <si>
    <t>Profit for 2016-2017</t>
  </si>
  <si>
    <t>Projected Year end account Balance Checking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</si>
</sst>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8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topLeftCell="A21" workbookViewId="0" xr3:uid="{AEA406A1-0E4B-5B11-9CD5-51D6E497D94C}">
      <selection activeCell="M31" sqref="M31"/>
    </sheetView>
  </sheetViews>
  <sheetFormatPr defaultRowHeight="15"/>
  <cols>
    <col min="5" max="5" width="10.140625" style="1" bestFit="1" customWidth="1"/>
    <col min="8" max="8" width="11.5703125" bestFit="1" customWidth="1"/>
  </cols>
  <sheetData>
    <row r="1" spans="1:5">
      <c r="A1" t="s">
        <v>0</v>
      </c>
    </row>
    <row r="2" spans="1:5">
      <c r="A2" t="s">
        <v>1</v>
      </c>
      <c r="E2" s="1">
        <v>3322.78</v>
      </c>
    </row>
    <row r="3" spans="1:5">
      <c r="A3" t="s">
        <v>2</v>
      </c>
      <c r="E3" s="1">
        <v>25842.19</v>
      </c>
    </row>
    <row r="5" spans="1:5">
      <c r="A5" t="s">
        <v>3</v>
      </c>
    </row>
    <row r="6" spans="1:5">
      <c r="B6" t="s">
        <v>4</v>
      </c>
      <c r="E6" s="1">
        <v>2800</v>
      </c>
    </row>
    <row r="7" spans="1:5">
      <c r="B7" t="s">
        <v>5</v>
      </c>
      <c r="E7" s="1">
        <v>4000</v>
      </c>
    </row>
    <row r="8" spans="1:5">
      <c r="B8" t="s">
        <v>6</v>
      </c>
      <c r="E8" s="1">
        <v>4000</v>
      </c>
    </row>
    <row r="9" spans="1:5">
      <c r="B9" t="s">
        <v>7</v>
      </c>
      <c r="E9" s="1">
        <v>1800</v>
      </c>
    </row>
    <row r="10" spans="1:5">
      <c r="B10" t="s">
        <v>8</v>
      </c>
      <c r="E10" s="1">
        <v>2500</v>
      </c>
    </row>
    <row r="11" spans="1:5">
      <c r="B11" t="s">
        <v>9</v>
      </c>
      <c r="E11" s="1">
        <v>2500</v>
      </c>
    </row>
    <row r="12" spans="1:5">
      <c r="B12" t="s">
        <v>10</v>
      </c>
      <c r="E12" s="1">
        <v>1250</v>
      </c>
    </row>
    <row r="13" spans="1:5">
      <c r="B13" t="s">
        <v>11</v>
      </c>
      <c r="E13" s="1">
        <v>5000</v>
      </c>
    </row>
    <row r="16" spans="1:5">
      <c r="B16" t="s">
        <v>12</v>
      </c>
      <c r="E16" s="1">
        <v>17000</v>
      </c>
    </row>
    <row r="17" spans="1:8">
      <c r="E17" s="1">
        <f>SUM(E6:E16)</f>
        <v>40850</v>
      </c>
    </row>
    <row r="18" spans="1:8">
      <c r="D18" t="s">
        <v>13</v>
      </c>
      <c r="H18" s="1">
        <f>E17</f>
        <v>40850</v>
      </c>
    </row>
    <row r="22" spans="1:8">
      <c r="A22" t="s">
        <v>14</v>
      </c>
    </row>
    <row r="23" spans="1:8">
      <c r="B23" t="s">
        <v>15</v>
      </c>
      <c r="E23" s="1">
        <v>2400</v>
      </c>
    </row>
    <row r="24" spans="1:8">
      <c r="B24" t="s">
        <v>16</v>
      </c>
      <c r="E24" s="1">
        <v>1200</v>
      </c>
    </row>
    <row r="25" spans="1:8">
      <c r="B25" t="s">
        <v>17</v>
      </c>
      <c r="E25" s="1">
        <v>12000</v>
      </c>
    </row>
    <row r="26" spans="1:8">
      <c r="B26" t="s">
        <v>18</v>
      </c>
      <c r="E26" s="1">
        <v>750</v>
      </c>
    </row>
    <row r="27" spans="1:8">
      <c r="B27" t="s">
        <v>19</v>
      </c>
      <c r="E27" s="1">
        <v>350</v>
      </c>
    </row>
    <row r="28" spans="1:8">
      <c r="B28" t="s">
        <v>20</v>
      </c>
      <c r="E28" s="1">
        <v>150</v>
      </c>
    </row>
    <row r="29" spans="1:8">
      <c r="B29" t="s">
        <v>21</v>
      </c>
      <c r="E29" s="1">
        <v>2000</v>
      </c>
    </row>
    <row r="30" spans="1:8">
      <c r="B30" t="s">
        <v>22</v>
      </c>
      <c r="E30" s="1">
        <v>10000</v>
      </c>
    </row>
    <row r="31" spans="1:8">
      <c r="E31" s="1">
        <f>SUM(E23:E30)</f>
        <v>28850</v>
      </c>
    </row>
    <row r="33" spans="2:8">
      <c r="D33" t="s">
        <v>23</v>
      </c>
      <c r="H33" s="1">
        <f>E31</f>
        <v>28850</v>
      </c>
    </row>
    <row r="34" spans="2:8">
      <c r="D34" t="s">
        <v>24</v>
      </c>
      <c r="H34" s="1">
        <f>H18-H33</f>
        <v>12000</v>
      </c>
    </row>
    <row r="35" spans="2:8">
      <c r="D35" t="s">
        <v>25</v>
      </c>
    </row>
    <row r="37" spans="2:8">
      <c r="B37" t="s">
        <v>26</v>
      </c>
      <c r="H37" s="3">
        <v>15322.78</v>
      </c>
    </row>
    <row r="38" spans="2:8">
      <c r="H38" s="2">
        <v>26000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Duren</dc:creator>
  <cp:keywords/>
  <dc:description/>
  <cp:lastModifiedBy>Jerry Duren</cp:lastModifiedBy>
  <cp:revision/>
  <dcterms:created xsi:type="dcterms:W3CDTF">2016-06-24T01:39:44Z</dcterms:created>
  <dcterms:modified xsi:type="dcterms:W3CDTF">2016-08-09T02:56:37Z</dcterms:modified>
  <cp:category/>
  <cp:contentStatus/>
</cp:coreProperties>
</file>