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https://d.docs.live.net/c637c1e472b62477/Pictures/Rotary/"/>
    </mc:Choice>
  </mc:AlternateContent>
  <xr:revisionPtr revIDLastSave="0" documentId="8_{F7988E43-2BC4-4263-A27B-F3392F17199B}" xr6:coauthVersionLast="40" xr6:coauthVersionMax="40" xr10:uidLastSave="{00000000-0000-0000-0000-000000000000}"/>
  <bookViews>
    <workbookView xWindow="-120" yWindow="-120" windowWidth="24240" windowHeight="13140" activeTab="4" xr2:uid="{00000000-000D-0000-FFFF-FFFF00000000}"/>
  </bookViews>
  <sheets>
    <sheet name="Budget" sheetId="5" r:id="rId1"/>
    <sheet name="Guest List" sheetId="3" r:id="rId2"/>
    <sheet name="Raffle Tickets" sheetId="1" r:id="rId3"/>
    <sheet name="Auction Items" sheetId="2" r:id="rId4"/>
    <sheet name="Auction Winners" sheetId="7" r:id="rId5"/>
    <sheet name="JW Expenses " sheetId="6" r:id="rId6"/>
  </sheets>
  <definedNames>
    <definedName name="_xlnm.Print_Titles" localSheetId="1">'Guest List'!$1:$1</definedName>
    <definedName name="_xlnm.Print_Titles" localSheetId="2">'Raffle Tickets'!$1:$1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6" l="1"/>
  <c r="I153" i="1"/>
  <c r="I2" i="1"/>
  <c r="H9" i="5" s="1"/>
  <c r="G254" i="3"/>
  <c r="G2" i="3"/>
  <c r="H7" i="5" s="1"/>
  <c r="H21" i="5" l="1"/>
  <c r="G25" i="5" s="1"/>
  <c r="H2" i="1" l="1"/>
  <c r="G9" i="5" s="1"/>
  <c r="F254" i="3" l="1"/>
  <c r="F2" i="3" l="1"/>
  <c r="G7" i="5" s="1"/>
  <c r="H153" i="1" l="1"/>
  <c r="C21" i="5" l="1"/>
  <c r="B21" i="5"/>
  <c r="E26" i="5" s="1"/>
  <c r="G21" i="5"/>
  <c r="F25" i="5" s="1"/>
  <c r="F21" i="5"/>
  <c r="E25" i="5" s="1"/>
  <c r="F26" i="5" l="1"/>
  <c r="F27" i="5" s="1"/>
  <c r="G26" i="5"/>
  <c r="G27" i="5" s="1"/>
  <c r="E27" i="5"/>
  <c r="C12" i="6"/>
</calcChain>
</file>

<file path=xl/sharedStrings.xml><?xml version="1.0" encoding="utf-8"?>
<sst xmlns="http://schemas.openxmlformats.org/spreadsheetml/2006/main" count="764" uniqueCount="196">
  <si>
    <t>Name</t>
  </si>
  <si>
    <t>Email</t>
  </si>
  <si>
    <t>Phone</t>
  </si>
  <si>
    <t>Ticket
Number</t>
  </si>
  <si>
    <t>Cash or Online</t>
  </si>
  <si>
    <t>Basket Number</t>
  </si>
  <si>
    <t>Description</t>
  </si>
  <si>
    <t>Value</t>
  </si>
  <si>
    <t>Donor</t>
  </si>
  <si>
    <t>Paul Forrest</t>
  </si>
  <si>
    <t xml:space="preserve">Bill Becknell / JW </t>
  </si>
  <si>
    <t>Ticket #</t>
  </si>
  <si>
    <t>Paid</t>
  </si>
  <si>
    <t>Mike Francis</t>
  </si>
  <si>
    <t>Notes</t>
  </si>
  <si>
    <t>Terry  sold 1.18.19</t>
  </si>
  <si>
    <t xml:space="preserve">Name of Event: </t>
  </si>
  <si>
    <t>Event Date</t>
  </si>
  <si>
    <t>Event Time</t>
  </si>
  <si>
    <t>EXPENSES</t>
  </si>
  <si>
    <t xml:space="preserve">INCOME </t>
  </si>
  <si>
    <t xml:space="preserve">Description </t>
  </si>
  <si>
    <t>Budget</t>
  </si>
  <si>
    <t>Raffle Basket / Silent Auction Prep/ Raffle tickets</t>
  </si>
  <si>
    <t xml:space="preserve">TOTAL </t>
  </si>
  <si>
    <t xml:space="preserve">Actual </t>
  </si>
  <si>
    <t xml:space="preserve">REVENUE </t>
  </si>
  <si>
    <t>PROSPECT GOSHEN ROTARY REMEDY ROCKS ROTARY</t>
  </si>
  <si>
    <t>Saturday, March 2, 2019</t>
  </si>
  <si>
    <t>7pm - 10pm</t>
  </si>
  <si>
    <t>University Club Bartender</t>
  </si>
  <si>
    <t>University Club Dance Floor</t>
  </si>
  <si>
    <t>University Club Food / Service Charge</t>
  </si>
  <si>
    <t>Marketing Printing Décor</t>
  </si>
  <si>
    <t>Projected</t>
  </si>
  <si>
    <t>Status</t>
  </si>
  <si>
    <t xml:space="preserve">Various </t>
  </si>
  <si>
    <t xml:space="preserve">Received </t>
  </si>
  <si>
    <r>
      <rPr>
        <b/>
        <sz val="11"/>
        <color theme="1"/>
        <rFont val="Calibri"/>
        <family val="2"/>
        <scheme val="minor"/>
      </rPr>
      <t>All Around Louisville</t>
    </r>
    <r>
      <rPr>
        <sz val="11"/>
        <color theme="1"/>
        <rFont val="Calibri"/>
        <family val="2"/>
        <scheme val="minor"/>
      </rPr>
      <t xml:space="preserve"> - 2 tickets Frazier History ($16) 4 tickets Muhammad Ali Center ($48), 4 tickets Louisville Slugger Museum and Factory ($60), 2 tickets Speed Art Museum ($36) 2 Large Pizzas from Pizza Hut ($24) 2 Cheese Coney from Skyline Chili ($8) 2 meals from Taco Bell ($10)</t>
    </r>
  </si>
  <si>
    <t>JoAnn Heppermann
Chuck Moore</t>
  </si>
  <si>
    <r>
      <rPr>
        <b/>
        <sz val="11"/>
        <color theme="1"/>
        <rFont val="Calibri"/>
        <family val="2"/>
        <scheme val="minor"/>
      </rPr>
      <t xml:space="preserve">Churchill Downs Experience </t>
    </r>
    <r>
      <rPr>
        <sz val="11"/>
        <color theme="1"/>
        <rFont val="Calibri"/>
        <family val="2"/>
        <scheme val="minor"/>
      </rPr>
      <t xml:space="preserve">- Back of the Track tour with JoAnn Heppermann, ask Chuck if he can get admission tickets. </t>
    </r>
  </si>
  <si>
    <r>
      <rPr>
        <b/>
        <sz val="11"/>
        <color theme="1"/>
        <rFont val="Calibri"/>
        <family val="2"/>
        <scheme val="minor"/>
      </rPr>
      <t>Beauty Package</t>
    </r>
    <r>
      <rPr>
        <sz val="11"/>
        <color theme="1"/>
        <rFont val="Calibri"/>
        <family val="2"/>
        <scheme val="minor"/>
      </rPr>
      <t xml:space="preserve"> - $85 gift card to Ciao Bella, Gift card for 30 min facial at Pamper me Beautiful ($50), Stress Relief Candle($24), Aromatherapy bath gels and lotions ($70) Bubbling Foot Massage Bath ($50)</t>
    </r>
  </si>
  <si>
    <t>JW</t>
  </si>
  <si>
    <t>Bluetooth Gamers Headphones - Digital - PS4, PC, Xbox compatable</t>
  </si>
  <si>
    <r>
      <rPr>
        <b/>
        <sz val="11"/>
        <color theme="1"/>
        <rFont val="Calibri"/>
        <family val="2"/>
        <scheme val="minor"/>
      </rPr>
      <t xml:space="preserve">Fine Wine: </t>
    </r>
    <r>
      <rPr>
        <sz val="11"/>
        <color theme="1"/>
        <rFont val="Calibri"/>
        <family val="2"/>
        <scheme val="minor"/>
      </rPr>
      <t xml:space="preserve"> This is a fine 33-year-old first growth bottle of French Bordeaux wine with a retail value of $200. It is full bodied and delightful in its aroma and taste. It should be decanted into a carafe as there will be tannin residue in the bottom of the bottle. It should be stored  on its side in a cool dry place. It should be left standing for an hour or so before serving and served at room temperature. It is very drinkable now.
As some of the corks stored this long may be brittle, the best wine opener is a cork popper, which blows air into the bottle forcing the cork out. If the cork breaks up using a corkscrew, simply filter the wine through a fine screen or coffee filter.</t>
    </r>
  </si>
  <si>
    <t>Confirmed</t>
  </si>
  <si>
    <t>Glass Chess Board with Mini Liquor</t>
  </si>
  <si>
    <r>
      <rPr>
        <b/>
        <sz val="11"/>
        <color theme="1"/>
        <rFont val="Calibri"/>
        <family val="2"/>
        <scheme val="minor"/>
      </rPr>
      <t>Mortenson Dental</t>
    </r>
    <r>
      <rPr>
        <sz val="11"/>
        <color theme="1"/>
        <rFont val="Calibri"/>
        <family val="2"/>
        <scheme val="minor"/>
      </rPr>
      <t xml:space="preserve"> Hot Air Balloon</t>
    </r>
  </si>
  <si>
    <t>Sarah Hitchings</t>
  </si>
  <si>
    <t>mafran@bellsouth.net</t>
  </si>
  <si>
    <t>sarah.hitchings@jefferson.kyschools.us</t>
  </si>
  <si>
    <t>Eventbrite</t>
  </si>
  <si>
    <t xml:space="preserve">Online - HOLD AT WILL CALL </t>
  </si>
  <si>
    <t>Terry Chambers 1</t>
  </si>
  <si>
    <t>Terry Chambers 2</t>
  </si>
  <si>
    <t>Terry Chambers 3</t>
  </si>
  <si>
    <t>Terry Chambers 4</t>
  </si>
  <si>
    <t>Bernie Strenecky</t>
  </si>
  <si>
    <t xml:space="preserve">assigned  ticket, awaiting payment </t>
  </si>
  <si>
    <t xml:space="preserve">Total </t>
  </si>
  <si>
    <t>PAID</t>
  </si>
  <si>
    <t>TK Broecker</t>
  </si>
  <si>
    <t>Rotarian</t>
  </si>
  <si>
    <t xml:space="preserve">Buyer </t>
  </si>
  <si>
    <t xml:space="preserve">Online </t>
  </si>
  <si>
    <t xml:space="preserve">Hack Marshall </t>
  </si>
  <si>
    <t>Muriel Harris</t>
  </si>
  <si>
    <t>Sheila Stoke</t>
  </si>
  <si>
    <t>Bill Haswell</t>
  </si>
  <si>
    <t>JoAnn Heppermann</t>
  </si>
  <si>
    <t>Jennifer Willis Expenses</t>
  </si>
  <si>
    <t>Detail</t>
  </si>
  <si>
    <t xml:space="preserve">Raffle Tickets </t>
  </si>
  <si>
    <t xml:space="preserve">Bluetooth Headphones </t>
  </si>
  <si>
    <t>Glass game Board with Spirits</t>
  </si>
  <si>
    <t xml:space="preserve">Louisville Tickets </t>
  </si>
  <si>
    <t xml:space="preserve">Beauty Package </t>
  </si>
  <si>
    <t>Reimburse</t>
  </si>
  <si>
    <t xml:space="preserve">Donate </t>
  </si>
  <si>
    <t>Dollar Tree</t>
  </si>
  <si>
    <t>Cash - Check</t>
  </si>
  <si>
    <t>On Line</t>
  </si>
  <si>
    <t>terry@prospectjewelers.com</t>
  </si>
  <si>
    <t>CHECK</t>
  </si>
  <si>
    <t>PAID CHECK #10416</t>
  </si>
  <si>
    <t xml:space="preserve">PAID CASH </t>
  </si>
  <si>
    <t>Herb Shulhafer</t>
  </si>
  <si>
    <t>herbakajohn@gmail.com</t>
  </si>
  <si>
    <t>paid check #3452</t>
  </si>
  <si>
    <t>Using it as template only</t>
  </si>
  <si>
    <t>Terry Chambers</t>
  </si>
  <si>
    <t>Check #10416</t>
  </si>
  <si>
    <t>johnakaherb@gmail.com</t>
  </si>
  <si>
    <t>Check # 3452 for $220 ($200 for tickets)</t>
  </si>
  <si>
    <t>The Remedy Band</t>
  </si>
  <si>
    <t xml:space="preserve">COMP </t>
  </si>
  <si>
    <t xml:space="preserve">Bill Haswell </t>
  </si>
  <si>
    <t>Paid check #     February 7, 2018</t>
  </si>
  <si>
    <t>Paid check #     February 7, 2019</t>
  </si>
  <si>
    <t>Paid check #     February 7, 2020</t>
  </si>
  <si>
    <t>Paid check #     February 7, 2021</t>
  </si>
  <si>
    <t>Paid check #     February 7, 2022</t>
  </si>
  <si>
    <t>Paid check #     February 7, 2023</t>
  </si>
  <si>
    <t>Paid check #     February 7, 2024</t>
  </si>
  <si>
    <t>Paid check #     February 7, 2025</t>
  </si>
  <si>
    <t>Paid check #     February 7, 2026</t>
  </si>
  <si>
    <t>Paid check #     February 7, 2027</t>
  </si>
  <si>
    <t>Paid Check #    Feb 7, 2019</t>
  </si>
  <si>
    <t>Paid Check #    Feb 7, 2020</t>
  </si>
  <si>
    <t>Paid Check #    Feb 7, 2021</t>
  </si>
  <si>
    <t>Paid Check #    Feb 7, 2022</t>
  </si>
  <si>
    <t xml:space="preserve">Chuck Confirmed tickets, </t>
  </si>
  <si>
    <t>CASH</t>
  </si>
  <si>
    <t>Alan Laughlin</t>
  </si>
  <si>
    <t xml:space="preserve">Mark Smith </t>
  </si>
  <si>
    <t>Jack Stengel</t>
  </si>
  <si>
    <t>Mark Smith</t>
  </si>
  <si>
    <t>Rudy Schlich</t>
  </si>
  <si>
    <t>John Fischbach</t>
  </si>
  <si>
    <t>Charlie Hawley</t>
  </si>
  <si>
    <t>Check</t>
  </si>
  <si>
    <t>Cash</t>
  </si>
  <si>
    <t>cash</t>
  </si>
  <si>
    <t>check</t>
  </si>
  <si>
    <t>JoAnn Hepperman</t>
  </si>
  <si>
    <t>John Dintaman</t>
  </si>
  <si>
    <t>Alan Ritze</t>
  </si>
  <si>
    <t>Hack Marshall</t>
  </si>
  <si>
    <t>Stephanie Muchnick</t>
  </si>
  <si>
    <t>Louis Fowler</t>
  </si>
  <si>
    <t>Bill Sherman</t>
  </si>
  <si>
    <t>Bob Joles</t>
  </si>
  <si>
    <t>John Herzfeld</t>
  </si>
  <si>
    <t>Check to Terry</t>
  </si>
  <si>
    <t>Rick Hallman</t>
  </si>
  <si>
    <t>Jack Stangle</t>
  </si>
  <si>
    <t>Dean Moritz</t>
  </si>
  <si>
    <t>Stephanie Mutchnick</t>
  </si>
  <si>
    <t>Alan Reitze</t>
  </si>
  <si>
    <t>Brian Arnett</t>
  </si>
  <si>
    <t>Ike Sherlock</t>
  </si>
  <si>
    <t>Done</t>
  </si>
  <si>
    <t>Eagle Rare Gift Basket</t>
  </si>
  <si>
    <t>Jack Stengle</t>
  </si>
  <si>
    <t>Jack Stengel / Bryan Arnett</t>
  </si>
  <si>
    <t>Basket Supplements</t>
  </si>
  <si>
    <t>Weather Station / Gardening Basket</t>
  </si>
  <si>
    <t xml:space="preserve">Jefferson Ocean </t>
  </si>
  <si>
    <t>Jefferson Reserve</t>
  </si>
  <si>
    <t>Bryan Arnett</t>
  </si>
  <si>
    <t>Extended</t>
  </si>
  <si>
    <t>Amazon Bags/boxes/tissue</t>
  </si>
  <si>
    <t>Donations</t>
  </si>
  <si>
    <t>Actual</t>
  </si>
  <si>
    <t>Jefferson Ocean # 2</t>
  </si>
  <si>
    <t>At the Door Admission (50*$25)</t>
  </si>
  <si>
    <t>Advance Purchase Admission Tickets (120 *20)</t>
  </si>
  <si>
    <t>Raffle Tickets (100*20)</t>
  </si>
  <si>
    <t>At the Door Raffle Tickets (50*$20)</t>
  </si>
  <si>
    <t>Debbie Wehner</t>
  </si>
  <si>
    <t>Shannon Gullett</t>
  </si>
  <si>
    <t>Chuck Braun</t>
  </si>
  <si>
    <t>Carol Christensen</t>
  </si>
  <si>
    <t>American Pharoah Bottle</t>
  </si>
  <si>
    <t>Tom Willis</t>
  </si>
  <si>
    <t>Paul Schmetzer</t>
  </si>
  <si>
    <t>Shady Glen</t>
  </si>
  <si>
    <t>Robbye Schulhafer</t>
  </si>
  <si>
    <t>Charlie Francesconi</t>
  </si>
  <si>
    <t>Sandy Francesconi</t>
  </si>
  <si>
    <t>Jack Meredith</t>
  </si>
  <si>
    <t>Shelly Meredith</t>
  </si>
  <si>
    <t>Michael Coleman</t>
  </si>
  <si>
    <t>Shawanna Coleman</t>
  </si>
  <si>
    <t>Jim McMahon</t>
  </si>
  <si>
    <t>Wife McMahon</t>
  </si>
  <si>
    <t>Kasey Smith</t>
  </si>
  <si>
    <t>Sally Haswell</t>
  </si>
  <si>
    <t>Check 5434</t>
  </si>
  <si>
    <t>Barbara Parker</t>
  </si>
  <si>
    <t>Check 140</t>
  </si>
  <si>
    <t>Pat Childs</t>
  </si>
  <si>
    <t>Check 1630</t>
  </si>
  <si>
    <t>Wanda Long</t>
  </si>
  <si>
    <t>Check 1569</t>
  </si>
  <si>
    <t>John Hertzfeld</t>
  </si>
  <si>
    <t>Larry Coomes</t>
  </si>
  <si>
    <t>Eventbrite - HOLD AT WILL CALL</t>
  </si>
  <si>
    <t>VALUE</t>
  </si>
  <si>
    <t>WINNER</t>
  </si>
  <si>
    <r>
      <rPr>
        <b/>
        <sz val="14"/>
        <color theme="1"/>
        <rFont val="Calibri"/>
        <family val="2"/>
        <scheme val="minor"/>
      </rPr>
      <t xml:space="preserve">Fine Wine: </t>
    </r>
    <r>
      <rPr>
        <sz val="14"/>
        <color theme="1"/>
        <rFont val="Calibri"/>
        <family val="2"/>
        <scheme val="minor"/>
      </rPr>
      <t xml:space="preserve"> </t>
    </r>
  </si>
  <si>
    <r>
      <rPr>
        <b/>
        <sz val="14"/>
        <color theme="1"/>
        <rFont val="Calibri"/>
        <family val="2"/>
        <scheme val="minor"/>
      </rPr>
      <t>Mortenson Dental</t>
    </r>
    <r>
      <rPr>
        <sz val="14"/>
        <color theme="1"/>
        <rFont val="Calibri"/>
        <family val="2"/>
        <scheme val="minor"/>
      </rPr>
      <t xml:space="preserve"> Hot Air Balloon</t>
    </r>
  </si>
  <si>
    <t xml:space="preserve">Bluetooth Gamers Headphones </t>
  </si>
  <si>
    <r>
      <rPr>
        <b/>
        <sz val="14"/>
        <color theme="1"/>
        <rFont val="Calibri"/>
        <family val="2"/>
        <scheme val="minor"/>
      </rPr>
      <t xml:space="preserve">Churchill Downs Experience </t>
    </r>
    <r>
      <rPr>
        <sz val="14"/>
        <color theme="1"/>
        <rFont val="Calibri"/>
        <family val="2"/>
        <scheme val="minor"/>
      </rPr>
      <t>-</t>
    </r>
  </si>
  <si>
    <r>
      <rPr>
        <b/>
        <sz val="14"/>
        <color theme="1"/>
        <rFont val="Calibri"/>
        <family val="2"/>
        <scheme val="minor"/>
      </rPr>
      <t>Beauty Package</t>
    </r>
    <r>
      <rPr>
        <sz val="14"/>
        <color theme="1"/>
        <rFont val="Calibri"/>
        <family val="2"/>
        <scheme val="minor"/>
      </rPr>
      <t xml:space="preserve"> - </t>
    </r>
  </si>
  <si>
    <r>
      <rPr>
        <b/>
        <sz val="14"/>
        <color theme="1"/>
        <rFont val="Calibri"/>
        <family val="2"/>
        <scheme val="minor"/>
      </rPr>
      <t>All Around Louisville</t>
    </r>
    <r>
      <rPr>
        <sz val="14"/>
        <color theme="1"/>
        <rFont val="Calibri"/>
        <family val="2"/>
        <scheme val="minor"/>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</si>
</sst>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4"/>
      <color theme="0"/>
      <name val="Calibri"/>
      <family val="2"/>
      <scheme val="minor"/>
    </font>
    <font>
      <sz val="18"/>
      <color theme="0"/>
      <name val="Calibri"/>
      <family val="2"/>
      <scheme val="minor"/>
    </font>
    <font>
      <b/>
      <sz val="12"/>
      <color theme="1"/>
      <name val="Calibri"/>
      <family val="2"/>
      <scheme val="minor"/>
    </font>
    <font>
      <b/>
      <sz val="14"/>
      <color theme="1"/>
      <name val="Calibri"/>
      <family val="2"/>
      <scheme val="minor"/>
    </font>
    <font>
      <sz val="18"/>
      <color rgb="FF0070C0"/>
      <name val="Calibri"/>
      <family val="2"/>
      <scheme val="minor"/>
    </font>
    <font>
      <sz val="14"/>
      <color rgb="FF0070C0"/>
      <name val="Calibri"/>
      <family val="2"/>
      <scheme val="minor"/>
    </font>
    <font>
      <sz val="22"/>
      <color theme="1"/>
      <name val="Calibri"/>
      <family val="2"/>
      <scheme val="minor"/>
    </font>
    <font>
      <sz val="16"/>
      <color rgb="FF0070C0"/>
      <name val="Calibri"/>
      <family val="2"/>
      <scheme val="minor"/>
    </font>
    <font>
      <b/>
      <sz val="12"/>
      <color rgb="FFFF0000"/>
      <name val="Calibri"/>
      <family val="2"/>
      <scheme val="minor"/>
    </font>
    <font>
      <b/>
      <sz val="12"/>
      <color rgb="FF00B050"/>
      <name val="Calibri"/>
      <family val="2"/>
      <scheme val="minor"/>
    </font>
    <font>
      <b/>
      <i/>
      <sz val="11"/>
      <color theme="1"/>
      <name val="Calibri"/>
      <family val="2"/>
      <scheme val="minor"/>
    </font>
    <font>
      <b/>
      <sz val="11"/>
      <color rgb="FFFF0000"/>
      <name val="Calibri"/>
      <family val="2"/>
      <scheme val="minor"/>
    </font>
    <font>
      <b/>
      <sz val="12"/>
      <color rgb="FF7030A0"/>
      <name val="Calibri"/>
      <family val="2"/>
      <scheme val="minor"/>
    </font>
    <font>
      <b/>
      <u/>
      <sz val="11"/>
      <color theme="1"/>
      <name val="Calibri"/>
      <family val="2"/>
      <scheme val="minor"/>
    </font>
    <font>
      <sz val="11"/>
      <name val="Calibri"/>
      <family val="2"/>
      <scheme val="minor"/>
    </font>
    <font>
      <sz val="8"/>
      <color rgb="FFFFFFFF"/>
      <name val="Arial"/>
      <family val="2"/>
    </font>
    <font>
      <u/>
      <sz val="11"/>
      <color theme="10"/>
      <name val="Calibri"/>
      <family val="2"/>
      <scheme val="minor"/>
    </font>
    <font>
      <b/>
      <sz val="12"/>
      <color theme="0"/>
      <name val="Calibri"/>
      <family val="2"/>
      <scheme val="minor"/>
    </font>
    <font>
      <sz val="18"/>
      <color rgb="FF002060"/>
      <name val="Calibri"/>
      <family val="2"/>
      <scheme val="minor"/>
    </font>
    <font>
      <sz val="11"/>
      <color rgb="FFFF0000"/>
      <name val="Calibri"/>
      <family val="2"/>
      <scheme val="minor"/>
    </font>
    <font>
      <b/>
      <i/>
      <sz val="11"/>
      <color rgb="FFFF0000"/>
      <name val="Calibri"/>
      <family val="2"/>
      <scheme val="minor"/>
    </font>
    <font>
      <u/>
      <sz val="14"/>
      <color theme="10"/>
      <name val="Calibri"/>
      <family val="2"/>
      <scheme val="minor"/>
    </font>
    <font>
      <sz val="14"/>
      <color rgb="FFFF0000"/>
      <name val="Calibri"/>
      <family val="2"/>
      <scheme val="minor"/>
    </font>
    <font>
      <sz val="14"/>
      <color rgb="FFFFFFFF"/>
      <name val="Arial"/>
      <family val="2"/>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xf numFmtId="0" fontId="5" fillId="2" borderId="0" xfId="0" applyFont="1" applyFill="1" applyAlignment="1">
      <alignment wrapText="1"/>
    </xf>
    <xf numFmtId="0" fontId="6" fillId="2" borderId="0" xfId="0" applyFont="1" applyFill="1"/>
    <xf numFmtId="0" fontId="5" fillId="2" borderId="0" xfId="0" applyFont="1" applyFill="1"/>
    <xf numFmtId="0" fontId="2" fillId="0" borderId="0" xfId="0" applyFont="1"/>
    <xf numFmtId="0" fontId="8" fillId="0" borderId="0" xfId="0" applyFont="1" applyAlignment="1">
      <alignment horizontal="center"/>
    </xf>
    <xf numFmtId="0" fontId="7" fillId="0" borderId="0" xfId="0" applyFont="1"/>
    <xf numFmtId="0" fontId="9" fillId="3" borderId="0" xfId="0" applyFont="1" applyFill="1"/>
    <xf numFmtId="0" fontId="10" fillId="3" borderId="0" xfId="0" applyFont="1" applyFill="1"/>
    <xf numFmtId="0" fontId="12" fillId="3" borderId="0" xfId="0" applyFont="1" applyFill="1" applyAlignment="1">
      <alignment horizontal="center"/>
    </xf>
    <xf numFmtId="0" fontId="11" fillId="0" borderId="0" xfId="0" applyFont="1" applyAlignment="1">
      <alignment horizontal="center"/>
    </xf>
    <xf numFmtId="0" fontId="2" fillId="0" borderId="0" xfId="0" applyFont="1" applyAlignment="1">
      <alignment horizontal="right"/>
    </xf>
    <xf numFmtId="0" fontId="0" fillId="0" borderId="1" xfId="0" applyBorder="1"/>
    <xf numFmtId="15" fontId="0" fillId="0" borderId="2" xfId="0" applyNumberFormat="1" applyBorder="1"/>
    <xf numFmtId="0" fontId="0" fillId="0" borderId="2" xfId="0" applyBorder="1"/>
    <xf numFmtId="0" fontId="13" fillId="0" borderId="0" xfId="0" applyFont="1"/>
    <xf numFmtId="0" fontId="14" fillId="0" borderId="0" xfId="0" applyFont="1"/>
    <xf numFmtId="0" fontId="15" fillId="0" borderId="0" xfId="0" applyFont="1"/>
    <xf numFmtId="0" fontId="0" fillId="0" borderId="0" xfId="0" applyAlignment="1">
      <alignment horizontal="left"/>
    </xf>
    <xf numFmtId="44" fontId="0" fillId="0" borderId="0" xfId="1" applyFont="1"/>
    <xf numFmtId="44" fontId="16" fillId="0" borderId="0" xfId="1" applyFont="1"/>
    <xf numFmtId="44" fontId="0" fillId="0" borderId="1" xfId="1" applyFont="1" applyBorder="1"/>
    <xf numFmtId="0" fontId="7" fillId="0" borderId="0" xfId="0" applyFont="1" applyAlignment="1">
      <alignment horizontal="right"/>
    </xf>
    <xf numFmtId="44" fontId="0" fillId="0" borderId="0" xfId="0" applyNumberFormat="1"/>
    <xf numFmtId="44" fontId="0" fillId="0" borderId="3" xfId="0" applyNumberFormat="1" applyBorder="1"/>
    <xf numFmtId="0" fontId="17" fillId="0" borderId="0" xfId="0" applyFont="1"/>
    <xf numFmtId="0" fontId="18" fillId="0" borderId="0" xfId="0" applyFont="1"/>
    <xf numFmtId="44" fontId="19" fillId="0" borderId="0" xfId="1" applyFont="1"/>
    <xf numFmtId="0" fontId="0" fillId="0" borderId="0" xfId="0" applyAlignment="1">
      <alignment wrapText="1"/>
    </xf>
    <xf numFmtId="0" fontId="7" fillId="0" borderId="0" xfId="0" applyFont="1" applyAlignment="1">
      <alignment wrapText="1"/>
    </xf>
    <xf numFmtId="0" fontId="20" fillId="0" borderId="0" xfId="0" applyFont="1"/>
    <xf numFmtId="0" fontId="22" fillId="2" borderId="0" xfId="0" applyFont="1" applyFill="1" applyAlignment="1">
      <alignment wrapText="1"/>
    </xf>
    <xf numFmtId="0" fontId="2" fillId="0" borderId="0" xfId="0" applyFont="1" applyAlignment="1">
      <alignment horizontal="center"/>
    </xf>
    <xf numFmtId="8" fontId="0" fillId="0" borderId="0" xfId="0" applyNumberFormat="1" applyAlignment="1">
      <alignment horizontal="center"/>
    </xf>
    <xf numFmtId="44" fontId="0" fillId="0" borderId="0" xfId="1" applyFont="1" applyAlignment="1">
      <alignment horizontal="center"/>
    </xf>
    <xf numFmtId="8" fontId="13" fillId="0" borderId="0" xfId="0" applyNumberFormat="1" applyFont="1" applyAlignment="1">
      <alignment horizontal="center"/>
    </xf>
    <xf numFmtId="44" fontId="13" fillId="0" borderId="0" xfId="0" applyNumberFormat="1" applyFont="1" applyAlignment="1">
      <alignment horizontal="center"/>
    </xf>
    <xf numFmtId="0" fontId="12" fillId="0" borderId="0" xfId="0" applyFont="1" applyAlignment="1">
      <alignment horizontal="center"/>
    </xf>
    <xf numFmtId="0" fontId="9" fillId="0" borderId="0" xfId="0" applyFont="1"/>
    <xf numFmtId="0" fontId="10" fillId="0" borderId="0" xfId="0" applyFont="1"/>
    <xf numFmtId="44" fontId="9" fillId="0" borderId="0" xfId="0" applyNumberFormat="1" applyFont="1"/>
    <xf numFmtId="0" fontId="5" fillId="0" borderId="0" xfId="0" applyFont="1" applyAlignment="1">
      <alignment wrapText="1"/>
    </xf>
    <xf numFmtId="0" fontId="22" fillId="0" borderId="0" xfId="0" applyFont="1" applyAlignment="1">
      <alignment wrapText="1"/>
    </xf>
    <xf numFmtId="0" fontId="6" fillId="0" borderId="0" xfId="0" applyFont="1"/>
    <xf numFmtId="44" fontId="23" fillId="0" borderId="0" xfId="0" applyNumberFormat="1" applyFont="1"/>
    <xf numFmtId="0" fontId="25" fillId="0" borderId="0" xfId="0" applyFont="1"/>
    <xf numFmtId="0" fontId="24" fillId="0" borderId="0" xfId="0" applyFont="1"/>
    <xf numFmtId="0" fontId="24" fillId="0" borderId="1" xfId="0" applyFont="1" applyBorder="1"/>
    <xf numFmtId="44" fontId="24" fillId="0" borderId="0" xfId="1" applyFont="1"/>
    <xf numFmtId="44" fontId="9" fillId="3" borderId="0" xfId="1" applyFont="1" applyFill="1"/>
    <xf numFmtId="44" fontId="9" fillId="0" borderId="0" xfId="1" applyFont="1"/>
    <xf numFmtId="0" fontId="26" fillId="0" borderId="0" xfId="2" applyFont="1"/>
    <xf numFmtId="44" fontId="4" fillId="0" borderId="0" xfId="1" applyFont="1"/>
    <xf numFmtId="0" fontId="27" fillId="0" borderId="0" xfId="0" applyFont="1"/>
    <xf numFmtId="44" fontId="27" fillId="0" borderId="0" xfId="1" applyFont="1"/>
    <xf numFmtId="44" fontId="4" fillId="0" borderId="0" xfId="0" applyNumberFormat="1" applyFont="1"/>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wrapText="1"/>
    </xf>
    <xf numFmtId="0" fontId="28"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1478280</xdr:colOff>
      <xdr:row>3</xdr:row>
      <xdr:rowOff>106680</xdr:rowOff>
    </xdr:from>
    <xdr:to>
      <xdr:col>4</xdr:col>
      <xdr:colOff>2506980</xdr:colOff>
      <xdr:row>3</xdr:row>
      <xdr:rowOff>1135380</xdr:rowOff>
    </xdr:to>
    <xdr:pic>
      <xdr:nvPicPr>
        <xdr:cNvPr id="2" name="Picture 1" descr="See the source imag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0" y="3535680"/>
          <a:ext cx="10287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erbakajohn@gmail.com" TargetMode="External"/><Relationship Id="rId13" Type="http://schemas.openxmlformats.org/officeDocument/2006/relationships/printerSettings" Target="../printerSettings/printerSettings2.bin"/><Relationship Id="rId3" Type="http://schemas.openxmlformats.org/officeDocument/2006/relationships/hyperlink" Target="mailto:sarah.hitchings@jefferson.kyschools.us" TargetMode="External"/><Relationship Id="rId7" Type="http://schemas.openxmlformats.org/officeDocument/2006/relationships/hyperlink" Target="mailto:herbakajohn@gmail.com" TargetMode="External"/><Relationship Id="rId12" Type="http://schemas.openxmlformats.org/officeDocument/2006/relationships/hyperlink" Target="mailto:herbakajohn@gmail.com" TargetMode="External"/><Relationship Id="rId2" Type="http://schemas.openxmlformats.org/officeDocument/2006/relationships/hyperlink" Target="mailto:mafran@bellsouth.net" TargetMode="External"/><Relationship Id="rId1" Type="http://schemas.openxmlformats.org/officeDocument/2006/relationships/hyperlink" Target="mailto:mafran@bellsouth.net" TargetMode="External"/><Relationship Id="rId6" Type="http://schemas.openxmlformats.org/officeDocument/2006/relationships/hyperlink" Target="mailto:sarah.hitchings@jefferson.kyschools.us" TargetMode="External"/><Relationship Id="rId11" Type="http://schemas.openxmlformats.org/officeDocument/2006/relationships/hyperlink" Target="mailto:herbakajohn@gmail.com" TargetMode="External"/><Relationship Id="rId5" Type="http://schemas.openxmlformats.org/officeDocument/2006/relationships/hyperlink" Target="mailto:terry@prospectjewelers.com" TargetMode="External"/><Relationship Id="rId10" Type="http://schemas.openxmlformats.org/officeDocument/2006/relationships/hyperlink" Target="mailto:herbakajohn@gmail.com" TargetMode="External"/><Relationship Id="rId4" Type="http://schemas.openxmlformats.org/officeDocument/2006/relationships/hyperlink" Target="mailto:terry@prospectjewelers.com" TargetMode="External"/><Relationship Id="rId9" Type="http://schemas.openxmlformats.org/officeDocument/2006/relationships/hyperlink" Target="mailto:herbakajohn@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ohnakaherb@gmail.com" TargetMode="External"/><Relationship Id="rId3" Type="http://schemas.openxmlformats.org/officeDocument/2006/relationships/hyperlink" Target="mailto:terry@prospectjewelers.com" TargetMode="External"/><Relationship Id="rId7" Type="http://schemas.openxmlformats.org/officeDocument/2006/relationships/hyperlink" Target="mailto:johnakaherb@gmail.com" TargetMode="External"/><Relationship Id="rId2" Type="http://schemas.openxmlformats.org/officeDocument/2006/relationships/hyperlink" Target="mailto:terry@prospectjewelers.com" TargetMode="External"/><Relationship Id="rId1" Type="http://schemas.openxmlformats.org/officeDocument/2006/relationships/hyperlink" Target="mailto:sarah.hitchings@jefferson.kyschools.us" TargetMode="External"/><Relationship Id="rId6" Type="http://schemas.openxmlformats.org/officeDocument/2006/relationships/hyperlink" Target="mailto:johnakaherb@gmail.com" TargetMode="External"/><Relationship Id="rId5" Type="http://schemas.openxmlformats.org/officeDocument/2006/relationships/hyperlink" Target="mailto:johnakaherb@gmail.com" TargetMode="External"/><Relationship Id="rId4" Type="http://schemas.openxmlformats.org/officeDocument/2006/relationships/hyperlink" Target="mailto:johnakaherb@gmail.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4"/>
  <sheetViews>
    <sheetView topLeftCell="B4" workbookViewId="0">
      <selection activeCell="F12" sqref="F12"/>
    </sheetView>
  </sheetViews>
  <sheetFormatPr defaultRowHeight="15" x14ac:dyDescent="0.25"/>
  <cols>
    <col min="1" max="1" width="51.28515625" customWidth="1"/>
    <col min="2" max="2" width="16.28515625" customWidth="1"/>
    <col min="3" max="3" width="17.28515625" customWidth="1"/>
    <col min="4" max="4" width="2.85546875" customWidth="1"/>
    <col min="5" max="5" width="43" customWidth="1"/>
    <col min="6" max="6" width="17.140625" customWidth="1"/>
    <col min="7" max="7" width="16.42578125" customWidth="1"/>
    <col min="8" max="8" width="11.7109375" customWidth="1"/>
  </cols>
  <sheetData>
    <row r="2" spans="1:8" ht="29.25" customHeight="1" x14ac:dyDescent="0.25">
      <c r="A2" s="13" t="s">
        <v>16</v>
      </c>
      <c r="B2" s="14" t="s">
        <v>27</v>
      </c>
      <c r="C2" s="14"/>
      <c r="D2" s="14"/>
      <c r="E2" s="14"/>
      <c r="F2" s="14"/>
      <c r="G2" s="14"/>
    </row>
    <row r="3" spans="1:8" ht="21" customHeight="1" x14ac:dyDescent="0.25">
      <c r="A3" s="13" t="s">
        <v>17</v>
      </c>
      <c r="B3" s="15" t="s">
        <v>28</v>
      </c>
      <c r="C3" s="16"/>
      <c r="E3" s="13" t="s">
        <v>18</v>
      </c>
      <c r="F3" s="16" t="s">
        <v>29</v>
      </c>
      <c r="G3" s="16"/>
    </row>
    <row r="4" spans="1:8" x14ac:dyDescent="0.25">
      <c r="A4" s="13"/>
      <c r="E4" s="13"/>
    </row>
    <row r="5" spans="1:8" ht="15.75" x14ac:dyDescent="0.25">
      <c r="A5" s="17" t="s">
        <v>19</v>
      </c>
      <c r="E5" s="18" t="s">
        <v>20</v>
      </c>
    </row>
    <row r="6" spans="1:8" x14ac:dyDescent="0.25">
      <c r="A6" s="19" t="s">
        <v>21</v>
      </c>
      <c r="B6" s="19" t="s">
        <v>22</v>
      </c>
      <c r="C6" s="19" t="s">
        <v>153</v>
      </c>
      <c r="D6" s="19"/>
      <c r="E6" s="19" t="s">
        <v>21</v>
      </c>
      <c r="F6" s="19" t="s">
        <v>22</v>
      </c>
      <c r="G6" s="19" t="s">
        <v>25</v>
      </c>
      <c r="H6" s="47" t="s">
        <v>34</v>
      </c>
    </row>
    <row r="7" spans="1:8" x14ac:dyDescent="0.25">
      <c r="A7" s="20" t="s">
        <v>30</v>
      </c>
      <c r="B7" s="21">
        <v>300</v>
      </c>
      <c r="C7" s="21">
        <v>300</v>
      </c>
      <c r="E7" t="s">
        <v>156</v>
      </c>
      <c r="F7" s="29">
        <v>2400</v>
      </c>
      <c r="G7" s="21">
        <f>SUM('Guest List'!F2)</f>
        <v>1380</v>
      </c>
      <c r="H7" s="50">
        <f>SUM('Guest List'!G2)</f>
        <v>2620</v>
      </c>
    </row>
    <row r="8" spans="1:8" x14ac:dyDescent="0.25">
      <c r="A8" t="s">
        <v>31</v>
      </c>
      <c r="B8" s="21">
        <v>100</v>
      </c>
      <c r="C8" s="21">
        <v>100</v>
      </c>
      <c r="E8" t="s">
        <v>155</v>
      </c>
      <c r="F8" s="21">
        <v>1250</v>
      </c>
      <c r="G8" s="21">
        <v>0</v>
      </c>
      <c r="H8" s="21">
        <v>1250</v>
      </c>
    </row>
    <row r="9" spans="1:8" x14ac:dyDescent="0.25">
      <c r="A9" t="s">
        <v>32</v>
      </c>
      <c r="B9" s="21">
        <v>1800</v>
      </c>
      <c r="C9" s="21">
        <v>1611.63</v>
      </c>
      <c r="E9" t="s">
        <v>157</v>
      </c>
      <c r="F9" s="29">
        <v>2000</v>
      </c>
      <c r="G9" s="21">
        <f>SUM('Raffle Tickets'!H2)</f>
        <v>1280</v>
      </c>
      <c r="H9" s="50">
        <f>SUM('Raffle Tickets'!I2)</f>
        <v>1960</v>
      </c>
    </row>
    <row r="10" spans="1:8" x14ac:dyDescent="0.25">
      <c r="A10" t="s">
        <v>33</v>
      </c>
      <c r="B10" s="21">
        <v>50</v>
      </c>
      <c r="C10" s="21">
        <v>0</v>
      </c>
      <c r="E10" t="s">
        <v>158</v>
      </c>
      <c r="F10" s="21">
        <v>1000</v>
      </c>
      <c r="G10" s="21">
        <v>0</v>
      </c>
      <c r="H10" s="21">
        <v>1000</v>
      </c>
    </row>
    <row r="11" spans="1:8" x14ac:dyDescent="0.25">
      <c r="A11" t="s">
        <v>23</v>
      </c>
      <c r="B11" s="21">
        <v>200</v>
      </c>
      <c r="C11" s="21">
        <v>164.92</v>
      </c>
      <c r="E11" t="s">
        <v>152</v>
      </c>
      <c r="F11" s="29">
        <v>100</v>
      </c>
      <c r="G11" s="21">
        <v>100</v>
      </c>
      <c r="H11" s="50">
        <v>100</v>
      </c>
    </row>
    <row r="12" spans="1:8" x14ac:dyDescent="0.25">
      <c r="B12" s="21"/>
      <c r="C12" s="21"/>
      <c r="F12" s="21"/>
      <c r="G12" s="21"/>
      <c r="H12" s="50"/>
    </row>
    <row r="13" spans="1:8" x14ac:dyDescent="0.25">
      <c r="B13" s="21"/>
      <c r="C13" s="21"/>
      <c r="F13" s="21"/>
      <c r="G13" s="21"/>
      <c r="H13" s="50"/>
    </row>
    <row r="14" spans="1:8" x14ac:dyDescent="0.25">
      <c r="B14" s="21"/>
      <c r="C14" s="21"/>
      <c r="F14" s="21"/>
      <c r="G14" s="21"/>
      <c r="H14" s="48"/>
    </row>
    <row r="15" spans="1:8" x14ac:dyDescent="0.25">
      <c r="B15" s="21"/>
      <c r="C15" s="21"/>
      <c r="F15" s="21"/>
      <c r="G15" s="22"/>
      <c r="H15" s="48"/>
    </row>
    <row r="16" spans="1:8" x14ac:dyDescent="0.25">
      <c r="B16" s="21"/>
      <c r="C16" s="21"/>
      <c r="F16" s="21"/>
      <c r="G16" s="21"/>
      <c r="H16" s="48"/>
    </row>
    <row r="17" spans="1:8" x14ac:dyDescent="0.25">
      <c r="B17" s="21"/>
      <c r="C17" s="21"/>
      <c r="F17" s="21"/>
      <c r="G17" s="21"/>
      <c r="H17" s="48"/>
    </row>
    <row r="18" spans="1:8" x14ac:dyDescent="0.25">
      <c r="B18" s="21"/>
      <c r="C18" s="21"/>
      <c r="F18" s="21"/>
      <c r="G18" s="21"/>
      <c r="H18" s="48"/>
    </row>
    <row r="19" spans="1:8" x14ac:dyDescent="0.25">
      <c r="B19" s="21"/>
      <c r="C19" s="21"/>
      <c r="F19" s="21"/>
      <c r="G19" s="21"/>
      <c r="H19" s="48"/>
    </row>
    <row r="20" spans="1:8" x14ac:dyDescent="0.25">
      <c r="B20" s="23"/>
      <c r="C20" s="23"/>
      <c r="F20" s="23"/>
      <c r="G20" s="23"/>
      <c r="H20" s="49"/>
    </row>
    <row r="21" spans="1:8" ht="15.75" x14ac:dyDescent="0.25">
      <c r="A21" s="24" t="s">
        <v>24</v>
      </c>
      <c r="B21" s="21">
        <f>SUM(B7:B20)</f>
        <v>2450</v>
      </c>
      <c r="C21" s="21">
        <f>SUM(C7:C20)</f>
        <v>2176.5500000000002</v>
      </c>
      <c r="E21" s="24" t="s">
        <v>24</v>
      </c>
      <c r="F21" s="21">
        <f>SUM(F7:F20)</f>
        <v>6750</v>
      </c>
      <c r="G21" s="21">
        <f>SUM(G7:G20)</f>
        <v>2760</v>
      </c>
      <c r="H21" s="21">
        <f>SUM(H7:H20)</f>
        <v>6930</v>
      </c>
    </row>
    <row r="24" spans="1:8" x14ac:dyDescent="0.25">
      <c r="E24" s="6" t="s">
        <v>22</v>
      </c>
      <c r="F24" s="6" t="s">
        <v>25</v>
      </c>
      <c r="G24" s="6" t="s">
        <v>34</v>
      </c>
    </row>
    <row r="25" spans="1:8" ht="15.75" x14ac:dyDescent="0.25">
      <c r="C25" s="18" t="s">
        <v>20</v>
      </c>
      <c r="E25" s="25">
        <f>SUM(F21)</f>
        <v>6750</v>
      </c>
      <c r="F25" s="25">
        <f>SUM(G21)</f>
        <v>2760</v>
      </c>
      <c r="G25" s="25">
        <f>SUM(H21)</f>
        <v>6930</v>
      </c>
    </row>
    <row r="26" spans="1:8" ht="16.5" thickBot="1" x14ac:dyDescent="0.3">
      <c r="C26" s="17" t="s">
        <v>19</v>
      </c>
      <c r="E26" s="26">
        <f>SUM(B21)</f>
        <v>2450</v>
      </c>
      <c r="F26" s="26">
        <f>SUM(C21)</f>
        <v>2176.5500000000002</v>
      </c>
      <c r="G26" s="26">
        <f>SUM(C21)</f>
        <v>2176.5500000000002</v>
      </c>
    </row>
    <row r="27" spans="1:8" ht="15.75" x14ac:dyDescent="0.25">
      <c r="C27" s="27" t="s">
        <v>26</v>
      </c>
      <c r="E27" s="25">
        <f>SUM(E25-E26)</f>
        <v>4300</v>
      </c>
      <c r="F27" s="25">
        <f>SUM(F25-F26)</f>
        <v>583.44999999999982</v>
      </c>
      <c r="G27" s="25">
        <f>SUM(G25-G26)</f>
        <v>4753.45</v>
      </c>
    </row>
    <row r="28" spans="1:8" x14ac:dyDescent="0.25">
      <c r="A28" s="28"/>
    </row>
    <row r="34" spans="1:1" x14ac:dyDescent="0.25">
      <c r="A34" s="19"/>
    </row>
  </sheetData>
  <pageMargins left="0.7" right="0.7" top="0.75" bottom="0.75" header="0.3" footer="0.3"/>
  <pageSetup scale="71" orientation="landscape" r:id="rId1"/>
  <headerFooter>
    <oddHeader>&amp;CPG Rotary Golf Outing
&amp;A&amp;R&amp;D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4"/>
  <sheetViews>
    <sheetView workbookViewId="0">
      <pane ySplit="1" topLeftCell="A2" activePane="bottomLeft" state="frozen"/>
      <selection pane="bottomLeft" activeCell="E120" sqref="E120"/>
    </sheetView>
  </sheetViews>
  <sheetFormatPr defaultRowHeight="28.5" x14ac:dyDescent="0.45"/>
  <cols>
    <col min="1" max="1" width="11.7109375" style="12" customWidth="1"/>
    <col min="2" max="2" width="32.85546875" customWidth="1"/>
    <col min="3" max="3" width="36.28515625" customWidth="1"/>
    <col min="4" max="4" width="25.140625" customWidth="1"/>
    <col min="5" max="5" width="20.28515625" customWidth="1"/>
    <col min="6" max="6" width="19.7109375" style="21" customWidth="1"/>
    <col min="7" max="7" width="19.7109375" customWidth="1"/>
    <col min="8" max="8" width="30.140625" customWidth="1"/>
  </cols>
  <sheetData>
    <row r="1" spans="1:8" ht="23.25" x14ac:dyDescent="0.35">
      <c r="A1" s="11" t="s">
        <v>11</v>
      </c>
      <c r="B1" s="9" t="s">
        <v>0</v>
      </c>
      <c r="C1" s="9" t="s">
        <v>1</v>
      </c>
      <c r="D1" s="9" t="s">
        <v>2</v>
      </c>
      <c r="E1" s="10" t="s">
        <v>4</v>
      </c>
      <c r="F1" s="51" t="s">
        <v>12</v>
      </c>
      <c r="G1" s="9" t="s">
        <v>150</v>
      </c>
      <c r="H1" s="9" t="s">
        <v>14</v>
      </c>
    </row>
    <row r="2" spans="1:8" ht="23.25" x14ac:dyDescent="0.35">
      <c r="A2" s="39"/>
      <c r="B2" s="40"/>
      <c r="C2" s="40"/>
      <c r="D2" s="40"/>
      <c r="E2" s="41" t="s">
        <v>59</v>
      </c>
      <c r="F2" s="52">
        <f>SUM(F3:F227)</f>
        <v>1380</v>
      </c>
      <c r="G2" s="42">
        <f>SUM(G3:G227)</f>
        <v>2620</v>
      </c>
      <c r="H2" s="40"/>
    </row>
    <row r="3" spans="1:8" x14ac:dyDescent="0.45">
      <c r="A3" s="12">
        <v>1</v>
      </c>
      <c r="B3" s="2" t="s">
        <v>13</v>
      </c>
      <c r="C3" s="53" t="s">
        <v>49</v>
      </c>
      <c r="D3" s="2"/>
      <c r="E3" s="2" t="s">
        <v>80</v>
      </c>
      <c r="F3" s="54">
        <v>20</v>
      </c>
      <c r="G3" s="54">
        <v>20</v>
      </c>
      <c r="H3" s="2" t="s">
        <v>15</v>
      </c>
    </row>
    <row r="4" spans="1:8" x14ac:dyDescent="0.45">
      <c r="A4" s="12">
        <v>2</v>
      </c>
      <c r="B4" s="2" t="s">
        <v>13</v>
      </c>
      <c r="C4" s="53" t="s">
        <v>49</v>
      </c>
      <c r="D4" s="2"/>
      <c r="E4" s="2" t="s">
        <v>80</v>
      </c>
      <c r="F4" s="54">
        <v>20</v>
      </c>
      <c r="G4" s="54">
        <v>20</v>
      </c>
      <c r="H4" s="2" t="s">
        <v>15</v>
      </c>
    </row>
    <row r="5" spans="1:8" x14ac:dyDescent="0.45">
      <c r="A5" s="12">
        <v>3</v>
      </c>
      <c r="B5" s="2" t="s">
        <v>13</v>
      </c>
      <c r="C5" s="53" t="s">
        <v>49</v>
      </c>
      <c r="D5" s="2"/>
      <c r="E5" s="2" t="s">
        <v>80</v>
      </c>
      <c r="F5" s="54">
        <v>20</v>
      </c>
      <c r="G5" s="54">
        <v>20</v>
      </c>
      <c r="H5" s="2" t="s">
        <v>15</v>
      </c>
    </row>
    <row r="6" spans="1:8" x14ac:dyDescent="0.45">
      <c r="A6" s="12">
        <v>4</v>
      </c>
      <c r="B6" s="2" t="s">
        <v>13</v>
      </c>
      <c r="C6" s="53" t="s">
        <v>49</v>
      </c>
      <c r="D6" s="2"/>
      <c r="E6" s="2" t="s">
        <v>80</v>
      </c>
      <c r="F6" s="54">
        <v>20</v>
      </c>
      <c r="G6" s="54">
        <v>20</v>
      </c>
      <c r="H6" s="2" t="s">
        <v>15</v>
      </c>
    </row>
    <row r="7" spans="1:8" x14ac:dyDescent="0.45">
      <c r="A7" s="12">
        <v>5</v>
      </c>
      <c r="B7" s="2" t="s">
        <v>48</v>
      </c>
      <c r="C7" s="53" t="s">
        <v>50</v>
      </c>
      <c r="D7" s="2"/>
      <c r="E7" s="2" t="s">
        <v>81</v>
      </c>
      <c r="F7" s="54">
        <v>20</v>
      </c>
      <c r="G7" s="54">
        <v>20</v>
      </c>
      <c r="H7" s="2" t="s">
        <v>51</v>
      </c>
    </row>
    <row r="8" spans="1:8" x14ac:dyDescent="0.45">
      <c r="A8" s="12">
        <v>6</v>
      </c>
      <c r="B8" s="2" t="s">
        <v>48</v>
      </c>
      <c r="C8" s="53" t="s">
        <v>50</v>
      </c>
      <c r="D8" s="2"/>
      <c r="E8" s="2" t="s">
        <v>81</v>
      </c>
      <c r="F8" s="54">
        <v>20</v>
      </c>
      <c r="G8" s="54">
        <v>20</v>
      </c>
      <c r="H8" s="2" t="s">
        <v>51</v>
      </c>
    </row>
    <row r="9" spans="1:8" x14ac:dyDescent="0.45">
      <c r="A9" s="12">
        <v>7</v>
      </c>
      <c r="B9" s="2" t="s">
        <v>53</v>
      </c>
      <c r="C9" s="53" t="s">
        <v>82</v>
      </c>
      <c r="D9" s="2"/>
      <c r="E9" s="2" t="s">
        <v>83</v>
      </c>
      <c r="F9" s="54">
        <v>20</v>
      </c>
      <c r="G9" s="54">
        <v>20</v>
      </c>
      <c r="H9" s="2" t="s">
        <v>84</v>
      </c>
    </row>
    <row r="10" spans="1:8" x14ac:dyDescent="0.45">
      <c r="A10" s="12">
        <v>8</v>
      </c>
      <c r="B10" s="2" t="s">
        <v>54</v>
      </c>
      <c r="C10" s="53" t="s">
        <v>82</v>
      </c>
      <c r="D10" s="2"/>
      <c r="E10" s="2" t="s">
        <v>83</v>
      </c>
      <c r="F10" s="54">
        <v>20</v>
      </c>
      <c r="G10" s="54">
        <v>20</v>
      </c>
      <c r="H10" s="2" t="s">
        <v>84</v>
      </c>
    </row>
    <row r="11" spans="1:8" x14ac:dyDescent="0.45">
      <c r="A11" s="12">
        <v>9</v>
      </c>
      <c r="B11" s="2" t="s">
        <v>55</v>
      </c>
      <c r="C11" s="53" t="s">
        <v>82</v>
      </c>
      <c r="D11" s="2"/>
      <c r="E11" s="2" t="s">
        <v>83</v>
      </c>
      <c r="F11" s="54">
        <v>20</v>
      </c>
      <c r="G11" s="54">
        <v>20</v>
      </c>
      <c r="H11" s="2" t="s">
        <v>84</v>
      </c>
    </row>
    <row r="12" spans="1:8" x14ac:dyDescent="0.45">
      <c r="A12" s="12">
        <v>10</v>
      </c>
      <c r="B12" s="2" t="s">
        <v>56</v>
      </c>
      <c r="C12" s="53" t="s">
        <v>82</v>
      </c>
      <c r="D12" s="2"/>
      <c r="E12" s="2" t="s">
        <v>83</v>
      </c>
      <c r="F12" s="54">
        <v>20</v>
      </c>
      <c r="G12" s="54">
        <v>20</v>
      </c>
      <c r="H12" s="2" t="s">
        <v>84</v>
      </c>
    </row>
    <row r="13" spans="1:8" x14ac:dyDescent="0.45">
      <c r="A13" s="12">
        <v>11</v>
      </c>
      <c r="B13" s="2" t="s">
        <v>57</v>
      </c>
      <c r="C13" s="2"/>
      <c r="D13" s="2"/>
      <c r="E13" s="2" t="s">
        <v>112</v>
      </c>
      <c r="F13" s="54">
        <v>20</v>
      </c>
      <c r="G13" s="54">
        <v>20</v>
      </c>
      <c r="H13" s="2" t="s">
        <v>85</v>
      </c>
    </row>
    <row r="14" spans="1:8" x14ac:dyDescent="0.45">
      <c r="A14" s="12">
        <v>12</v>
      </c>
      <c r="B14" s="2" t="s">
        <v>65</v>
      </c>
      <c r="C14" s="2"/>
      <c r="D14" s="2"/>
      <c r="E14" s="2"/>
      <c r="F14" s="54"/>
      <c r="G14" s="54">
        <v>20</v>
      </c>
      <c r="H14" s="2" t="s">
        <v>58</v>
      </c>
    </row>
    <row r="15" spans="1:8" x14ac:dyDescent="0.45">
      <c r="A15" s="12">
        <v>13</v>
      </c>
      <c r="B15" s="2" t="s">
        <v>65</v>
      </c>
      <c r="C15" s="2"/>
      <c r="D15" s="2"/>
      <c r="E15" s="2"/>
      <c r="F15" s="54"/>
      <c r="G15" s="54">
        <v>20</v>
      </c>
      <c r="H15" s="2" t="s">
        <v>58</v>
      </c>
    </row>
    <row r="16" spans="1:8" x14ac:dyDescent="0.45">
      <c r="A16" s="12">
        <v>14</v>
      </c>
      <c r="B16" s="2" t="s">
        <v>65</v>
      </c>
      <c r="C16" s="2"/>
      <c r="D16" s="2"/>
      <c r="E16" s="2"/>
      <c r="F16" s="54"/>
      <c r="G16" s="54">
        <v>20</v>
      </c>
      <c r="H16" s="2" t="s">
        <v>58</v>
      </c>
    </row>
    <row r="17" spans="1:8" x14ac:dyDescent="0.45">
      <c r="A17" s="12">
        <v>15</v>
      </c>
      <c r="B17" s="2" t="s">
        <v>65</v>
      </c>
      <c r="C17" s="2"/>
      <c r="D17" s="2"/>
      <c r="E17" s="2"/>
      <c r="F17" s="54"/>
      <c r="G17" s="54">
        <v>20</v>
      </c>
      <c r="H17" s="2" t="s">
        <v>58</v>
      </c>
    </row>
    <row r="18" spans="1:8" x14ac:dyDescent="0.45">
      <c r="A18" s="12">
        <v>16</v>
      </c>
      <c r="B18" s="2" t="s">
        <v>65</v>
      </c>
      <c r="C18" s="2"/>
      <c r="D18" s="2"/>
      <c r="E18" s="2"/>
      <c r="F18" s="54"/>
      <c r="G18" s="54">
        <v>20</v>
      </c>
      <c r="H18" s="2" t="s">
        <v>58</v>
      </c>
    </row>
    <row r="19" spans="1:8" x14ac:dyDescent="0.45">
      <c r="A19" s="12">
        <v>17</v>
      </c>
      <c r="B19" s="2" t="s">
        <v>65</v>
      </c>
      <c r="C19" s="2"/>
      <c r="D19" s="2"/>
      <c r="E19" s="2"/>
      <c r="F19" s="54"/>
      <c r="G19" s="54">
        <v>20</v>
      </c>
      <c r="H19" s="2" t="s">
        <v>58</v>
      </c>
    </row>
    <row r="20" spans="1:8" x14ac:dyDescent="0.45">
      <c r="A20" s="12">
        <v>18</v>
      </c>
      <c r="B20" s="2" t="s">
        <v>65</v>
      </c>
      <c r="C20" s="2"/>
      <c r="D20" s="2"/>
      <c r="E20" s="2"/>
      <c r="F20" s="54"/>
      <c r="G20" s="54">
        <v>20</v>
      </c>
      <c r="H20" s="2" t="s">
        <v>58</v>
      </c>
    </row>
    <row r="21" spans="1:8" x14ac:dyDescent="0.45">
      <c r="A21" s="12">
        <v>19</v>
      </c>
      <c r="B21" s="2" t="s">
        <v>65</v>
      </c>
      <c r="C21" s="2"/>
      <c r="D21" s="2"/>
      <c r="E21" s="2"/>
      <c r="F21" s="54"/>
      <c r="G21" s="54">
        <v>20</v>
      </c>
      <c r="H21" s="2" t="s">
        <v>58</v>
      </c>
    </row>
    <row r="22" spans="1:8" x14ac:dyDescent="0.45">
      <c r="A22" s="12">
        <v>20</v>
      </c>
      <c r="B22" s="2" t="s">
        <v>65</v>
      </c>
      <c r="C22" s="2"/>
      <c r="D22" s="2"/>
      <c r="E22" s="2"/>
      <c r="F22" s="54"/>
      <c r="G22" s="54">
        <v>20</v>
      </c>
      <c r="H22" s="2" t="s">
        <v>58</v>
      </c>
    </row>
    <row r="23" spans="1:8" x14ac:dyDescent="0.45">
      <c r="A23" s="12">
        <v>21</v>
      </c>
      <c r="B23" s="2" t="s">
        <v>65</v>
      </c>
      <c r="C23" s="2"/>
      <c r="D23" s="2"/>
      <c r="E23" s="2"/>
      <c r="F23" s="54"/>
      <c r="G23" s="54">
        <v>20</v>
      </c>
      <c r="H23" s="2" t="s">
        <v>58</v>
      </c>
    </row>
    <row r="24" spans="1:8" x14ac:dyDescent="0.45">
      <c r="A24" s="12">
        <v>22</v>
      </c>
      <c r="B24" s="2" t="s">
        <v>66</v>
      </c>
      <c r="C24" s="2"/>
      <c r="D24" s="2"/>
      <c r="E24" s="2"/>
      <c r="F24" s="54"/>
      <c r="G24" s="54">
        <v>20</v>
      </c>
      <c r="H24" s="2" t="s">
        <v>58</v>
      </c>
    </row>
    <row r="25" spans="1:8" x14ac:dyDescent="0.45">
      <c r="A25" s="12">
        <v>23</v>
      </c>
      <c r="B25" s="2" t="s">
        <v>66</v>
      </c>
      <c r="C25" s="2"/>
      <c r="D25" s="2"/>
      <c r="E25" s="2"/>
      <c r="F25" s="54"/>
      <c r="G25" s="54">
        <v>20</v>
      </c>
      <c r="H25" s="2" t="s">
        <v>58</v>
      </c>
    </row>
    <row r="26" spans="1:8" x14ac:dyDescent="0.45">
      <c r="A26" s="12">
        <v>24</v>
      </c>
      <c r="B26" s="2" t="s">
        <v>67</v>
      </c>
      <c r="C26" s="2"/>
      <c r="D26" s="2"/>
      <c r="E26" s="2"/>
      <c r="F26" s="54">
        <v>20</v>
      </c>
      <c r="G26" s="54">
        <v>20</v>
      </c>
      <c r="H26" s="2" t="s">
        <v>97</v>
      </c>
    </row>
    <row r="27" spans="1:8" x14ac:dyDescent="0.45">
      <c r="A27" s="12">
        <v>25</v>
      </c>
      <c r="B27" s="2" t="s">
        <v>67</v>
      </c>
      <c r="C27" s="2"/>
      <c r="D27" s="2"/>
      <c r="E27" s="2"/>
      <c r="F27" s="54">
        <v>20</v>
      </c>
      <c r="G27" s="54">
        <v>20</v>
      </c>
      <c r="H27" s="2" t="s">
        <v>98</v>
      </c>
    </row>
    <row r="28" spans="1:8" x14ac:dyDescent="0.45">
      <c r="A28" s="12">
        <v>26</v>
      </c>
      <c r="B28" s="2" t="s">
        <v>67</v>
      </c>
      <c r="C28" s="2"/>
      <c r="D28" s="2"/>
      <c r="E28" s="2"/>
      <c r="F28" s="54">
        <v>20</v>
      </c>
      <c r="G28" s="54">
        <v>20</v>
      </c>
      <c r="H28" s="2" t="s">
        <v>99</v>
      </c>
    </row>
    <row r="29" spans="1:8" x14ac:dyDescent="0.45">
      <c r="A29" s="12">
        <v>27</v>
      </c>
      <c r="B29" s="2" t="s">
        <v>67</v>
      </c>
      <c r="C29" s="2"/>
      <c r="D29" s="2"/>
      <c r="E29" s="2"/>
      <c r="F29" s="54">
        <v>20</v>
      </c>
      <c r="G29" s="54">
        <v>20</v>
      </c>
      <c r="H29" s="2" t="s">
        <v>100</v>
      </c>
    </row>
    <row r="30" spans="1:8" x14ac:dyDescent="0.45">
      <c r="A30" s="12">
        <v>28</v>
      </c>
      <c r="B30" s="2" t="s">
        <v>67</v>
      </c>
      <c r="C30" s="2"/>
      <c r="D30" s="2"/>
      <c r="E30" s="2"/>
      <c r="F30" s="54">
        <v>20</v>
      </c>
      <c r="G30" s="54">
        <v>20</v>
      </c>
      <c r="H30" s="2" t="s">
        <v>101</v>
      </c>
    </row>
    <row r="31" spans="1:8" x14ac:dyDescent="0.45">
      <c r="A31" s="12">
        <v>29</v>
      </c>
      <c r="B31" s="2" t="s">
        <v>67</v>
      </c>
      <c r="C31" s="2"/>
      <c r="D31" s="2"/>
      <c r="E31" s="2"/>
      <c r="F31" s="54">
        <v>20</v>
      </c>
      <c r="G31" s="54">
        <v>20</v>
      </c>
      <c r="H31" s="2" t="s">
        <v>102</v>
      </c>
    </row>
    <row r="32" spans="1:8" x14ac:dyDescent="0.45">
      <c r="A32" s="12">
        <v>30</v>
      </c>
      <c r="B32" s="2" t="s">
        <v>67</v>
      </c>
      <c r="C32" s="2"/>
      <c r="D32" s="2"/>
      <c r="E32" s="2"/>
      <c r="F32" s="54">
        <v>20</v>
      </c>
      <c r="G32" s="54">
        <v>20</v>
      </c>
      <c r="H32" s="2" t="s">
        <v>103</v>
      </c>
    </row>
    <row r="33" spans="1:8" x14ac:dyDescent="0.45">
      <c r="A33" s="12">
        <v>31</v>
      </c>
      <c r="B33" s="2" t="s">
        <v>67</v>
      </c>
      <c r="C33" s="2"/>
      <c r="D33" s="2"/>
      <c r="E33" s="2"/>
      <c r="F33" s="54">
        <v>20</v>
      </c>
      <c r="G33" s="54">
        <v>20</v>
      </c>
      <c r="H33" s="2" t="s">
        <v>104</v>
      </c>
    </row>
    <row r="34" spans="1:8" x14ac:dyDescent="0.45">
      <c r="A34" s="12">
        <v>32</v>
      </c>
      <c r="B34" s="2" t="s">
        <v>67</v>
      </c>
      <c r="C34" s="2"/>
      <c r="D34" s="2"/>
      <c r="E34" s="2"/>
      <c r="F34" s="54">
        <v>20</v>
      </c>
      <c r="G34" s="54">
        <v>20</v>
      </c>
      <c r="H34" s="2" t="s">
        <v>105</v>
      </c>
    </row>
    <row r="35" spans="1:8" x14ac:dyDescent="0.45">
      <c r="A35" s="12">
        <v>33</v>
      </c>
      <c r="B35" s="2" t="s">
        <v>67</v>
      </c>
      <c r="C35" s="2"/>
      <c r="D35" s="2"/>
      <c r="E35" s="2"/>
      <c r="F35" s="54">
        <v>20</v>
      </c>
      <c r="G35" s="54">
        <v>20</v>
      </c>
      <c r="H35" s="2" t="s">
        <v>106</v>
      </c>
    </row>
    <row r="36" spans="1:8" x14ac:dyDescent="0.45">
      <c r="A36" s="12">
        <v>34</v>
      </c>
      <c r="B36" s="2" t="s">
        <v>68</v>
      </c>
      <c r="C36" s="2"/>
      <c r="D36" s="2"/>
      <c r="E36" s="2"/>
      <c r="F36" s="54"/>
      <c r="G36" s="54">
        <v>20</v>
      </c>
      <c r="H36" s="2" t="s">
        <v>58</v>
      </c>
    </row>
    <row r="37" spans="1:8" x14ac:dyDescent="0.45">
      <c r="A37" s="12">
        <v>35</v>
      </c>
      <c r="B37" s="2" t="s">
        <v>68</v>
      </c>
      <c r="C37" s="2"/>
      <c r="D37" s="2"/>
      <c r="E37" s="2"/>
      <c r="F37" s="54"/>
      <c r="G37" s="54">
        <v>20</v>
      </c>
      <c r="H37" s="2" t="s">
        <v>58</v>
      </c>
    </row>
    <row r="38" spans="1:8" x14ac:dyDescent="0.45">
      <c r="A38" s="12">
        <v>36</v>
      </c>
      <c r="B38" s="2" t="s">
        <v>68</v>
      </c>
      <c r="C38" s="2"/>
      <c r="D38" s="2"/>
      <c r="E38" s="2"/>
      <c r="F38" s="54"/>
      <c r="G38" s="54">
        <v>20</v>
      </c>
      <c r="H38" s="2" t="s">
        <v>58</v>
      </c>
    </row>
    <row r="39" spans="1:8" x14ac:dyDescent="0.45">
      <c r="A39" s="12">
        <v>37</v>
      </c>
      <c r="B39" s="2" t="s">
        <v>68</v>
      </c>
      <c r="C39" s="2"/>
      <c r="D39" s="2"/>
      <c r="E39" s="2"/>
      <c r="F39" s="54"/>
      <c r="G39" s="54">
        <v>20</v>
      </c>
      <c r="H39" s="2" t="s">
        <v>58</v>
      </c>
    </row>
    <row r="40" spans="1:8" x14ac:dyDescent="0.45">
      <c r="A40" s="12">
        <v>38</v>
      </c>
      <c r="B40" s="2" t="s">
        <v>68</v>
      </c>
      <c r="C40" s="2"/>
      <c r="D40" s="2"/>
      <c r="E40" s="2"/>
      <c r="F40" s="54"/>
      <c r="G40" s="54">
        <v>20</v>
      </c>
      <c r="H40" s="2" t="s">
        <v>58</v>
      </c>
    </row>
    <row r="41" spans="1:8" x14ac:dyDescent="0.45">
      <c r="A41" s="12">
        <v>39</v>
      </c>
      <c r="B41" s="2" t="s">
        <v>68</v>
      </c>
      <c r="C41" s="2"/>
      <c r="D41" s="2"/>
      <c r="E41" s="2"/>
      <c r="F41" s="54"/>
      <c r="G41" s="54">
        <v>20</v>
      </c>
      <c r="H41" s="2" t="s">
        <v>58</v>
      </c>
    </row>
    <row r="42" spans="1:8" x14ac:dyDescent="0.45">
      <c r="A42" s="12">
        <v>40</v>
      </c>
      <c r="B42" s="2" t="s">
        <v>68</v>
      </c>
      <c r="C42" s="2"/>
      <c r="D42" s="2"/>
      <c r="E42" s="2"/>
      <c r="F42" s="54"/>
      <c r="G42" s="54">
        <v>20</v>
      </c>
      <c r="H42" s="2" t="s">
        <v>58</v>
      </c>
    </row>
    <row r="43" spans="1:8" x14ac:dyDescent="0.45">
      <c r="A43" s="12">
        <v>41</v>
      </c>
      <c r="B43" s="2" t="s">
        <v>68</v>
      </c>
      <c r="C43" s="2"/>
      <c r="D43" s="2"/>
      <c r="E43" s="2"/>
      <c r="F43" s="54"/>
      <c r="G43" s="54">
        <v>20</v>
      </c>
      <c r="H43" s="2" t="s">
        <v>58</v>
      </c>
    </row>
    <row r="44" spans="1:8" x14ac:dyDescent="0.45">
      <c r="A44" s="12">
        <v>42</v>
      </c>
      <c r="B44" s="2" t="s">
        <v>68</v>
      </c>
      <c r="C44" s="2"/>
      <c r="D44" s="2"/>
      <c r="E44" s="2"/>
      <c r="F44" s="54"/>
      <c r="G44" s="54">
        <v>20</v>
      </c>
      <c r="H44" s="2" t="s">
        <v>58</v>
      </c>
    </row>
    <row r="45" spans="1:8" x14ac:dyDescent="0.45">
      <c r="A45" s="12">
        <v>43</v>
      </c>
      <c r="B45" s="2" t="s">
        <v>68</v>
      </c>
      <c r="C45" s="2"/>
      <c r="D45" s="2"/>
      <c r="E45" s="2"/>
      <c r="F45" s="54"/>
      <c r="G45" s="54">
        <v>20</v>
      </c>
      <c r="H45" s="2" t="s">
        <v>58</v>
      </c>
    </row>
    <row r="46" spans="1:8" x14ac:dyDescent="0.45">
      <c r="A46" s="12">
        <v>44</v>
      </c>
      <c r="B46" s="2" t="s">
        <v>69</v>
      </c>
      <c r="C46" s="2"/>
      <c r="D46" s="2"/>
      <c r="E46" s="2" t="s">
        <v>123</v>
      </c>
      <c r="F46" s="54">
        <v>20</v>
      </c>
      <c r="G46" s="54">
        <v>20</v>
      </c>
      <c r="H46" s="2" t="s">
        <v>60</v>
      </c>
    </row>
    <row r="47" spans="1:8" x14ac:dyDescent="0.45">
      <c r="A47" s="12">
        <v>45</v>
      </c>
      <c r="B47" s="2" t="s">
        <v>69</v>
      </c>
      <c r="C47" s="2"/>
      <c r="D47" s="2"/>
      <c r="E47" s="2" t="s">
        <v>123</v>
      </c>
      <c r="F47" s="54">
        <v>20</v>
      </c>
      <c r="G47" s="54">
        <v>20</v>
      </c>
      <c r="H47" s="2" t="s">
        <v>60</v>
      </c>
    </row>
    <row r="48" spans="1:8" x14ac:dyDescent="0.45">
      <c r="A48" s="12">
        <v>46</v>
      </c>
      <c r="B48" s="2" t="s">
        <v>69</v>
      </c>
      <c r="C48" s="2"/>
      <c r="D48" s="2"/>
      <c r="E48" s="2" t="s">
        <v>123</v>
      </c>
      <c r="F48" s="54">
        <v>20</v>
      </c>
      <c r="G48" s="54">
        <v>20</v>
      </c>
      <c r="H48" s="2" t="s">
        <v>60</v>
      </c>
    </row>
    <row r="49" spans="1:8" x14ac:dyDescent="0.45">
      <c r="A49" s="12">
        <v>47</v>
      </c>
      <c r="B49" s="2" t="s">
        <v>69</v>
      </c>
      <c r="C49" s="2"/>
      <c r="D49" s="2"/>
      <c r="E49" s="2" t="s">
        <v>123</v>
      </c>
      <c r="F49" s="54">
        <v>20</v>
      </c>
      <c r="G49" s="54">
        <v>20</v>
      </c>
      <c r="H49" s="2" t="s">
        <v>60</v>
      </c>
    </row>
    <row r="50" spans="1:8" x14ac:dyDescent="0.45">
      <c r="A50" s="12">
        <v>48</v>
      </c>
      <c r="B50" s="2" t="s">
        <v>135</v>
      </c>
      <c r="C50" s="2"/>
      <c r="D50" s="2"/>
      <c r="E50" s="2" t="s">
        <v>121</v>
      </c>
      <c r="F50" s="54">
        <v>20</v>
      </c>
      <c r="G50" s="54">
        <v>20</v>
      </c>
      <c r="H50" s="2" t="s">
        <v>60</v>
      </c>
    </row>
    <row r="51" spans="1:8" x14ac:dyDescent="0.45">
      <c r="A51" s="12">
        <v>49</v>
      </c>
      <c r="B51" s="2" t="s">
        <v>135</v>
      </c>
      <c r="C51" s="2"/>
      <c r="D51" s="2"/>
      <c r="E51" s="2" t="s">
        <v>121</v>
      </c>
      <c r="F51" s="54">
        <v>20</v>
      </c>
      <c r="G51" s="54">
        <v>20</v>
      </c>
      <c r="H51" s="2" t="s">
        <v>60</v>
      </c>
    </row>
    <row r="52" spans="1:8" x14ac:dyDescent="0.45">
      <c r="A52" s="12">
        <v>50</v>
      </c>
      <c r="B52" s="2" t="s">
        <v>86</v>
      </c>
      <c r="C52" s="53" t="s">
        <v>87</v>
      </c>
      <c r="D52" s="2"/>
      <c r="E52" s="2" t="s">
        <v>83</v>
      </c>
      <c r="F52" s="54">
        <v>20</v>
      </c>
      <c r="G52" s="54">
        <v>20</v>
      </c>
      <c r="H52" s="2" t="s">
        <v>88</v>
      </c>
    </row>
    <row r="53" spans="1:8" x14ac:dyDescent="0.45">
      <c r="A53" s="12">
        <v>51</v>
      </c>
      <c r="B53" s="2" t="s">
        <v>167</v>
      </c>
      <c r="C53" s="53" t="s">
        <v>87</v>
      </c>
      <c r="D53" s="2"/>
      <c r="E53" s="2" t="s">
        <v>83</v>
      </c>
      <c r="F53" s="54">
        <v>20</v>
      </c>
      <c r="G53" s="54">
        <v>20</v>
      </c>
      <c r="H53" s="2" t="s">
        <v>88</v>
      </c>
    </row>
    <row r="54" spans="1:8" x14ac:dyDescent="0.45">
      <c r="A54" s="12">
        <v>52</v>
      </c>
      <c r="B54" s="2" t="s">
        <v>168</v>
      </c>
      <c r="C54" s="53" t="s">
        <v>87</v>
      </c>
      <c r="D54" s="2"/>
      <c r="E54" s="2" t="s">
        <v>83</v>
      </c>
      <c r="F54" s="54">
        <v>20</v>
      </c>
      <c r="G54" s="54">
        <v>20</v>
      </c>
      <c r="H54" s="2" t="s">
        <v>88</v>
      </c>
    </row>
    <row r="55" spans="1:8" x14ac:dyDescent="0.45">
      <c r="A55" s="12">
        <v>53</v>
      </c>
      <c r="B55" s="2" t="s">
        <v>169</v>
      </c>
      <c r="C55" s="53" t="s">
        <v>87</v>
      </c>
      <c r="D55" s="2"/>
      <c r="E55" s="2" t="s">
        <v>83</v>
      </c>
      <c r="F55" s="54">
        <v>20</v>
      </c>
      <c r="G55" s="54">
        <v>20</v>
      </c>
      <c r="H55" s="2" t="s">
        <v>88</v>
      </c>
    </row>
    <row r="56" spans="1:8" x14ac:dyDescent="0.45">
      <c r="A56" s="12">
        <v>54</v>
      </c>
      <c r="B56" s="2" t="s">
        <v>170</v>
      </c>
      <c r="C56" s="53" t="s">
        <v>87</v>
      </c>
      <c r="D56" s="2"/>
      <c r="E56" s="2" t="s">
        <v>83</v>
      </c>
      <c r="F56" s="54">
        <v>20</v>
      </c>
      <c r="G56" s="54">
        <v>20</v>
      </c>
      <c r="H56" s="2" t="s">
        <v>88</v>
      </c>
    </row>
    <row r="57" spans="1:8" x14ac:dyDescent="0.45">
      <c r="A57" s="12">
        <v>55</v>
      </c>
      <c r="B57" s="2" t="s">
        <v>171</v>
      </c>
      <c r="C57" s="53" t="s">
        <v>87</v>
      </c>
      <c r="D57" s="2"/>
      <c r="E57" s="2" t="s">
        <v>83</v>
      </c>
      <c r="F57" s="54">
        <v>20</v>
      </c>
      <c r="G57" s="54">
        <v>20</v>
      </c>
      <c r="H57" s="2" t="s">
        <v>88</v>
      </c>
    </row>
    <row r="58" spans="1:8" x14ac:dyDescent="0.45">
      <c r="A58" s="12">
        <v>56</v>
      </c>
      <c r="B58" s="2" t="s">
        <v>172</v>
      </c>
      <c r="C58" s="53" t="s">
        <v>87</v>
      </c>
      <c r="D58" s="2"/>
      <c r="E58" s="2" t="s">
        <v>83</v>
      </c>
      <c r="F58" s="54">
        <v>20</v>
      </c>
      <c r="G58" s="54">
        <v>20</v>
      </c>
      <c r="H58" s="2" t="s">
        <v>88</v>
      </c>
    </row>
    <row r="59" spans="1:8" x14ac:dyDescent="0.45">
      <c r="A59" s="12">
        <v>57</v>
      </c>
      <c r="B59" s="2" t="s">
        <v>173</v>
      </c>
      <c r="C59" s="53" t="s">
        <v>87</v>
      </c>
      <c r="D59" s="2"/>
      <c r="E59" s="2" t="s">
        <v>83</v>
      </c>
      <c r="F59" s="54">
        <v>20</v>
      </c>
      <c r="G59" s="54">
        <v>20</v>
      </c>
      <c r="H59" s="2" t="s">
        <v>88</v>
      </c>
    </row>
    <row r="60" spans="1:8" x14ac:dyDescent="0.45">
      <c r="A60" s="12">
        <v>58</v>
      </c>
      <c r="B60" s="2" t="s">
        <v>174</v>
      </c>
      <c r="C60" s="53" t="s">
        <v>87</v>
      </c>
      <c r="D60" s="2"/>
      <c r="E60" s="2" t="s">
        <v>83</v>
      </c>
      <c r="F60" s="54">
        <v>20</v>
      </c>
      <c r="G60" s="54">
        <v>20</v>
      </c>
      <c r="H60" s="2" t="s">
        <v>88</v>
      </c>
    </row>
    <row r="61" spans="1:8" x14ac:dyDescent="0.45">
      <c r="A61" s="12">
        <v>59</v>
      </c>
      <c r="B61" s="2" t="s">
        <v>175</v>
      </c>
      <c r="C61" s="53" t="s">
        <v>87</v>
      </c>
      <c r="D61" s="2"/>
      <c r="E61" s="2" t="s">
        <v>83</v>
      </c>
      <c r="F61" s="54">
        <v>20</v>
      </c>
      <c r="G61" s="54">
        <v>20</v>
      </c>
      <c r="H61" s="2" t="s">
        <v>88</v>
      </c>
    </row>
    <row r="62" spans="1:8" x14ac:dyDescent="0.45">
      <c r="A62" s="12">
        <v>60</v>
      </c>
      <c r="B62" s="2" t="s">
        <v>86</v>
      </c>
      <c r="C62" s="53" t="s">
        <v>87</v>
      </c>
      <c r="D62" s="2"/>
      <c r="E62" s="2" t="s">
        <v>83</v>
      </c>
      <c r="F62" s="54">
        <v>20</v>
      </c>
      <c r="G62" s="54">
        <v>20</v>
      </c>
      <c r="H62" s="2" t="s">
        <v>110</v>
      </c>
    </row>
    <row r="63" spans="1:8" x14ac:dyDescent="0.45">
      <c r="A63" s="12">
        <v>61</v>
      </c>
      <c r="B63" s="2" t="s">
        <v>86</v>
      </c>
      <c r="C63" s="53" t="s">
        <v>87</v>
      </c>
      <c r="D63" s="2"/>
      <c r="E63" s="2" t="s">
        <v>83</v>
      </c>
      <c r="F63" s="54">
        <v>20</v>
      </c>
      <c r="G63" s="54">
        <v>20</v>
      </c>
      <c r="H63" s="2" t="s">
        <v>107</v>
      </c>
    </row>
    <row r="64" spans="1:8" x14ac:dyDescent="0.45">
      <c r="A64" s="12">
        <v>62</v>
      </c>
      <c r="B64" s="2" t="s">
        <v>86</v>
      </c>
      <c r="C64" s="53" t="s">
        <v>87</v>
      </c>
      <c r="D64" s="2"/>
      <c r="E64" s="2" t="s">
        <v>83</v>
      </c>
      <c r="F64" s="54">
        <v>20</v>
      </c>
      <c r="G64" s="54">
        <v>20</v>
      </c>
      <c r="H64" s="2" t="s">
        <v>108</v>
      </c>
    </row>
    <row r="65" spans="1:8" x14ac:dyDescent="0.45">
      <c r="A65" s="12">
        <v>63</v>
      </c>
      <c r="B65" s="2" t="s">
        <v>86</v>
      </c>
      <c r="C65" s="53" t="s">
        <v>87</v>
      </c>
      <c r="D65" s="2"/>
      <c r="E65" s="2" t="s">
        <v>83</v>
      </c>
      <c r="F65" s="54">
        <v>20</v>
      </c>
      <c r="G65" s="54">
        <v>20</v>
      </c>
      <c r="H65" s="2" t="s">
        <v>109</v>
      </c>
    </row>
    <row r="66" spans="1:8" x14ac:dyDescent="0.45">
      <c r="A66" s="12">
        <v>64</v>
      </c>
      <c r="B66" s="2" t="s">
        <v>66</v>
      </c>
      <c r="C66" s="2"/>
      <c r="D66" s="2"/>
      <c r="E66" s="2"/>
      <c r="F66" s="54"/>
      <c r="G66" s="54">
        <v>20</v>
      </c>
      <c r="H66" s="2" t="s">
        <v>58</v>
      </c>
    </row>
    <row r="67" spans="1:8" x14ac:dyDescent="0.45">
      <c r="A67" s="12">
        <v>65</v>
      </c>
      <c r="B67" s="2" t="s">
        <v>66</v>
      </c>
      <c r="C67" s="2"/>
      <c r="D67" s="2"/>
      <c r="E67" s="2"/>
      <c r="F67" s="54"/>
      <c r="G67" s="54">
        <v>20</v>
      </c>
      <c r="H67" s="2" t="s">
        <v>58</v>
      </c>
    </row>
    <row r="68" spans="1:8" x14ac:dyDescent="0.45">
      <c r="A68" s="12">
        <v>66</v>
      </c>
      <c r="B68" s="2" t="s">
        <v>66</v>
      </c>
      <c r="C68" s="2"/>
      <c r="D68" s="2"/>
      <c r="E68" s="2"/>
      <c r="F68" s="54"/>
      <c r="G68" s="54">
        <v>20</v>
      </c>
      <c r="H68" s="2" t="s">
        <v>58</v>
      </c>
    </row>
    <row r="69" spans="1:8" x14ac:dyDescent="0.45">
      <c r="A69" s="12">
        <v>67</v>
      </c>
      <c r="B69" s="2" t="s">
        <v>66</v>
      </c>
      <c r="C69" s="2"/>
      <c r="D69" s="2"/>
      <c r="E69" s="2"/>
      <c r="F69" s="54"/>
      <c r="G69" s="54">
        <v>20</v>
      </c>
      <c r="H69" s="2" t="s">
        <v>58</v>
      </c>
    </row>
    <row r="70" spans="1:8" x14ac:dyDescent="0.45">
      <c r="A70" s="12">
        <v>68</v>
      </c>
      <c r="B70" s="2" t="s">
        <v>68</v>
      </c>
      <c r="C70" s="2"/>
      <c r="D70" s="2"/>
      <c r="E70" s="2" t="s">
        <v>120</v>
      </c>
      <c r="F70" s="54">
        <v>20</v>
      </c>
      <c r="G70" s="54">
        <v>20</v>
      </c>
      <c r="H70" s="2" t="s">
        <v>58</v>
      </c>
    </row>
    <row r="71" spans="1:8" x14ac:dyDescent="0.45">
      <c r="A71" s="12">
        <v>69</v>
      </c>
      <c r="B71" s="2" t="s">
        <v>68</v>
      </c>
      <c r="C71" s="2"/>
      <c r="D71" s="2"/>
      <c r="E71" s="2" t="s">
        <v>120</v>
      </c>
      <c r="F71" s="54">
        <v>20</v>
      </c>
      <c r="G71" s="54">
        <v>20</v>
      </c>
      <c r="H71" s="2" t="s">
        <v>58</v>
      </c>
    </row>
    <row r="72" spans="1:8" x14ac:dyDescent="0.45">
      <c r="A72" s="12">
        <v>70</v>
      </c>
      <c r="B72" s="2" t="s">
        <v>68</v>
      </c>
      <c r="C72" s="2"/>
      <c r="D72" s="2"/>
      <c r="E72" s="2" t="s">
        <v>120</v>
      </c>
      <c r="F72" s="54">
        <v>20</v>
      </c>
      <c r="G72" s="54">
        <v>20</v>
      </c>
      <c r="H72" s="2" t="s">
        <v>58</v>
      </c>
    </row>
    <row r="73" spans="1:8" x14ac:dyDescent="0.45">
      <c r="A73" s="12">
        <v>71</v>
      </c>
      <c r="B73" s="2" t="s">
        <v>68</v>
      </c>
      <c r="C73" s="2"/>
      <c r="D73" s="2"/>
      <c r="E73" s="2" t="s">
        <v>120</v>
      </c>
      <c r="F73" s="54">
        <v>20</v>
      </c>
      <c r="G73" s="54">
        <v>20</v>
      </c>
      <c r="H73" s="2" t="s">
        <v>58</v>
      </c>
    </row>
    <row r="74" spans="1:8" x14ac:dyDescent="0.45">
      <c r="A74" s="12">
        <v>72</v>
      </c>
      <c r="B74" s="2" t="s">
        <v>114</v>
      </c>
      <c r="C74" s="2"/>
      <c r="D74" s="2"/>
      <c r="E74" s="2" t="s">
        <v>121</v>
      </c>
      <c r="F74" s="54">
        <v>20</v>
      </c>
      <c r="G74" s="54">
        <v>20</v>
      </c>
      <c r="H74" s="2" t="s">
        <v>58</v>
      </c>
    </row>
    <row r="75" spans="1:8" x14ac:dyDescent="0.45">
      <c r="A75" s="12">
        <v>73</v>
      </c>
      <c r="B75" s="2" t="s">
        <v>176</v>
      </c>
      <c r="C75" s="2"/>
      <c r="D75" s="2"/>
      <c r="E75" s="2" t="s">
        <v>121</v>
      </c>
      <c r="F75" s="54">
        <v>20</v>
      </c>
      <c r="G75" s="54">
        <v>20</v>
      </c>
      <c r="H75" s="2" t="s">
        <v>58</v>
      </c>
    </row>
    <row r="76" spans="1:8" x14ac:dyDescent="0.45">
      <c r="A76" s="12">
        <v>74</v>
      </c>
      <c r="B76" s="2" t="s">
        <v>114</v>
      </c>
      <c r="C76" s="2"/>
      <c r="D76" s="2"/>
      <c r="E76" s="2"/>
      <c r="F76" s="54"/>
      <c r="G76" s="54">
        <v>20</v>
      </c>
      <c r="H76" s="2" t="s">
        <v>58</v>
      </c>
    </row>
    <row r="77" spans="1:8" x14ac:dyDescent="0.45">
      <c r="A77" s="12">
        <v>75</v>
      </c>
      <c r="B77" s="2" t="s">
        <v>114</v>
      </c>
      <c r="C77" s="2"/>
      <c r="D77" s="2"/>
      <c r="E77" s="2"/>
      <c r="F77" s="54"/>
      <c r="G77" s="54">
        <v>20</v>
      </c>
      <c r="H77" s="2" t="s">
        <v>58</v>
      </c>
    </row>
    <row r="78" spans="1:8" x14ac:dyDescent="0.45">
      <c r="A78" s="12">
        <v>76</v>
      </c>
      <c r="B78" s="2" t="s">
        <v>114</v>
      </c>
      <c r="C78" s="2"/>
      <c r="D78" s="2"/>
      <c r="E78" s="2"/>
      <c r="F78" s="54"/>
      <c r="G78" s="54">
        <v>20</v>
      </c>
      <c r="H78" s="2" t="s">
        <v>58</v>
      </c>
    </row>
    <row r="79" spans="1:8" x14ac:dyDescent="0.45">
      <c r="A79" s="12">
        <v>77</v>
      </c>
      <c r="B79" s="2" t="s">
        <v>114</v>
      </c>
      <c r="C79" s="2"/>
      <c r="D79" s="2"/>
      <c r="E79" s="2"/>
      <c r="F79" s="54"/>
      <c r="G79" s="54">
        <v>20</v>
      </c>
      <c r="H79" s="2" t="s">
        <v>58</v>
      </c>
    </row>
    <row r="80" spans="1:8" x14ac:dyDescent="0.45">
      <c r="A80" s="12">
        <v>78</v>
      </c>
      <c r="B80" s="2" t="s">
        <v>114</v>
      </c>
      <c r="C80" s="2"/>
      <c r="D80" s="2"/>
      <c r="E80" s="2"/>
      <c r="F80" s="54"/>
      <c r="G80" s="54">
        <v>20</v>
      </c>
      <c r="H80" s="2" t="s">
        <v>58</v>
      </c>
    </row>
    <row r="81" spans="1:8" x14ac:dyDescent="0.45">
      <c r="A81" s="12">
        <v>79</v>
      </c>
      <c r="B81" s="2" t="s">
        <v>114</v>
      </c>
      <c r="C81" s="2"/>
      <c r="D81" s="2"/>
      <c r="E81" s="2"/>
      <c r="F81" s="54"/>
      <c r="G81" s="54">
        <v>20</v>
      </c>
      <c r="H81" s="2" t="s">
        <v>58</v>
      </c>
    </row>
    <row r="82" spans="1:8" x14ac:dyDescent="0.45">
      <c r="A82" s="12">
        <v>80</v>
      </c>
      <c r="B82" s="2" t="s">
        <v>114</v>
      </c>
      <c r="C82" s="2"/>
      <c r="D82" s="2"/>
      <c r="E82" s="2"/>
      <c r="F82" s="54"/>
      <c r="G82" s="54">
        <v>20</v>
      </c>
      <c r="H82" s="2" t="s">
        <v>58</v>
      </c>
    </row>
    <row r="83" spans="1:8" x14ac:dyDescent="0.45">
      <c r="A83" s="12">
        <v>81</v>
      </c>
      <c r="B83" s="2" t="s">
        <v>114</v>
      </c>
      <c r="C83" s="2"/>
      <c r="D83" s="2"/>
      <c r="E83" s="2"/>
      <c r="F83" s="54"/>
      <c r="G83" s="54">
        <v>20</v>
      </c>
      <c r="H83" s="2" t="s">
        <v>58</v>
      </c>
    </row>
    <row r="84" spans="1:8" x14ac:dyDescent="0.45">
      <c r="A84" s="12">
        <v>82</v>
      </c>
      <c r="B84" s="2" t="s">
        <v>113</v>
      </c>
      <c r="C84" s="2"/>
      <c r="D84" s="2"/>
      <c r="E84" s="2" t="s">
        <v>121</v>
      </c>
      <c r="F84" s="54">
        <v>20</v>
      </c>
      <c r="G84" s="54">
        <v>20</v>
      </c>
      <c r="H84" s="2" t="s">
        <v>60</v>
      </c>
    </row>
    <row r="85" spans="1:8" x14ac:dyDescent="0.45">
      <c r="A85" s="12">
        <v>83</v>
      </c>
      <c r="B85" s="2" t="s">
        <v>113</v>
      </c>
      <c r="C85" s="2"/>
      <c r="D85" s="2"/>
      <c r="E85" s="2" t="s">
        <v>121</v>
      </c>
      <c r="F85" s="54">
        <v>20</v>
      </c>
      <c r="G85" s="54">
        <v>20</v>
      </c>
      <c r="H85" s="2" t="s">
        <v>60</v>
      </c>
    </row>
    <row r="86" spans="1:8" x14ac:dyDescent="0.45">
      <c r="A86" s="12">
        <v>84</v>
      </c>
      <c r="B86" s="2" t="s">
        <v>113</v>
      </c>
      <c r="C86" s="2"/>
      <c r="D86" s="2"/>
      <c r="E86" s="2" t="s">
        <v>121</v>
      </c>
      <c r="F86" s="54">
        <v>20</v>
      </c>
      <c r="G86" s="54">
        <v>20</v>
      </c>
      <c r="H86" s="2" t="s">
        <v>60</v>
      </c>
    </row>
    <row r="87" spans="1:8" x14ac:dyDescent="0.45">
      <c r="A87" s="12">
        <v>85</v>
      </c>
      <c r="B87" s="2" t="s">
        <v>113</v>
      </c>
      <c r="C87" s="2"/>
      <c r="D87" s="2"/>
      <c r="E87" s="2" t="s">
        <v>121</v>
      </c>
      <c r="F87" s="54">
        <v>20</v>
      </c>
      <c r="G87" s="54">
        <v>20</v>
      </c>
      <c r="H87" s="2" t="s">
        <v>60</v>
      </c>
    </row>
    <row r="88" spans="1:8" x14ac:dyDescent="0.45">
      <c r="A88" s="12">
        <v>86</v>
      </c>
      <c r="B88" s="2" t="s">
        <v>113</v>
      </c>
      <c r="C88" s="2"/>
      <c r="D88" s="2"/>
      <c r="E88" s="2" t="s">
        <v>121</v>
      </c>
      <c r="F88" s="54">
        <v>20</v>
      </c>
      <c r="G88" s="54">
        <v>20</v>
      </c>
      <c r="H88" s="2" t="s">
        <v>60</v>
      </c>
    </row>
    <row r="89" spans="1:8" x14ac:dyDescent="0.45">
      <c r="A89" s="12">
        <v>87</v>
      </c>
      <c r="B89" s="2" t="s">
        <v>113</v>
      </c>
      <c r="C89" s="2"/>
      <c r="D89" s="2"/>
      <c r="E89" s="2" t="s">
        <v>121</v>
      </c>
      <c r="F89" s="54">
        <v>20</v>
      </c>
      <c r="G89" s="54">
        <v>20</v>
      </c>
      <c r="H89" s="2" t="s">
        <v>60</v>
      </c>
    </row>
    <row r="90" spans="1:8" x14ac:dyDescent="0.45">
      <c r="A90" s="12">
        <v>88</v>
      </c>
      <c r="B90" s="2" t="s">
        <v>113</v>
      </c>
      <c r="C90" s="2"/>
      <c r="D90" s="2"/>
      <c r="E90" s="2" t="s">
        <v>121</v>
      </c>
      <c r="F90" s="54">
        <v>20</v>
      </c>
      <c r="G90" s="54">
        <v>20</v>
      </c>
      <c r="H90" s="2" t="s">
        <v>60</v>
      </c>
    </row>
    <row r="91" spans="1:8" x14ac:dyDescent="0.45">
      <c r="A91" s="12">
        <v>89</v>
      </c>
      <c r="B91" s="2" t="s">
        <v>113</v>
      </c>
      <c r="C91" s="2"/>
      <c r="D91" s="2"/>
      <c r="E91" s="2" t="s">
        <v>121</v>
      </c>
      <c r="F91" s="54">
        <v>20</v>
      </c>
      <c r="G91" s="54">
        <v>20</v>
      </c>
      <c r="H91" s="2" t="s">
        <v>60</v>
      </c>
    </row>
    <row r="92" spans="1:8" x14ac:dyDescent="0.45">
      <c r="A92" s="12">
        <v>90</v>
      </c>
      <c r="B92" s="2" t="s">
        <v>113</v>
      </c>
      <c r="C92" s="2"/>
      <c r="D92" s="2"/>
      <c r="E92" s="2"/>
      <c r="F92" s="54"/>
      <c r="G92" s="54">
        <v>20</v>
      </c>
      <c r="H92" s="2" t="s">
        <v>58</v>
      </c>
    </row>
    <row r="93" spans="1:8" x14ac:dyDescent="0.45">
      <c r="A93" s="12">
        <v>91</v>
      </c>
      <c r="B93" s="2" t="s">
        <v>113</v>
      </c>
      <c r="C93" s="2"/>
      <c r="D93" s="2"/>
      <c r="E93" s="2"/>
      <c r="F93" s="54"/>
      <c r="G93" s="54">
        <v>20</v>
      </c>
      <c r="H93" s="2" t="s">
        <v>58</v>
      </c>
    </row>
    <row r="94" spans="1:8" x14ac:dyDescent="0.45">
      <c r="A94" s="12">
        <v>92</v>
      </c>
      <c r="B94" s="2" t="s">
        <v>125</v>
      </c>
      <c r="C94" s="2"/>
      <c r="D94" s="2"/>
      <c r="E94" s="2"/>
      <c r="F94" s="54"/>
      <c r="G94" s="54">
        <v>20</v>
      </c>
      <c r="H94" s="2"/>
    </row>
    <row r="95" spans="1:8" x14ac:dyDescent="0.45">
      <c r="A95" s="12">
        <v>93</v>
      </c>
      <c r="B95" s="2" t="s">
        <v>125</v>
      </c>
      <c r="C95" s="2"/>
      <c r="D95" s="2"/>
      <c r="E95" s="2"/>
      <c r="F95" s="54"/>
      <c r="G95" s="54">
        <v>20</v>
      </c>
      <c r="H95" s="2"/>
    </row>
    <row r="96" spans="1:8" x14ac:dyDescent="0.45">
      <c r="A96" s="12">
        <v>94</v>
      </c>
      <c r="B96" s="2" t="s">
        <v>125</v>
      </c>
      <c r="C96" s="2"/>
      <c r="D96" s="2"/>
      <c r="E96" s="2"/>
      <c r="F96" s="54"/>
      <c r="G96" s="54">
        <v>20</v>
      </c>
      <c r="H96" s="2"/>
    </row>
    <row r="97" spans="1:8" x14ac:dyDescent="0.45">
      <c r="A97" s="12">
        <v>95</v>
      </c>
      <c r="B97" s="2" t="s">
        <v>125</v>
      </c>
      <c r="C97" s="2"/>
      <c r="D97" s="2"/>
      <c r="E97" s="2"/>
      <c r="F97" s="54"/>
      <c r="G97" s="54">
        <v>20</v>
      </c>
      <c r="H97" s="2"/>
    </row>
    <row r="98" spans="1:8" x14ac:dyDescent="0.45">
      <c r="A98" s="12">
        <v>96</v>
      </c>
      <c r="B98" s="2" t="s">
        <v>136</v>
      </c>
      <c r="C98" s="2"/>
      <c r="D98" s="2"/>
      <c r="E98" s="2"/>
      <c r="F98" s="54"/>
      <c r="G98" s="54">
        <v>20</v>
      </c>
      <c r="H98" s="2"/>
    </row>
    <row r="99" spans="1:8" x14ac:dyDescent="0.45">
      <c r="A99" s="12">
        <v>97</v>
      </c>
      <c r="B99" s="2" t="s">
        <v>136</v>
      </c>
      <c r="C99" s="2"/>
      <c r="D99" s="2"/>
      <c r="E99" s="2"/>
      <c r="F99" s="54"/>
      <c r="G99" s="54">
        <v>20</v>
      </c>
      <c r="H99" s="2"/>
    </row>
    <row r="100" spans="1:8" x14ac:dyDescent="0.45">
      <c r="A100" s="12">
        <v>98</v>
      </c>
      <c r="B100" s="2" t="s">
        <v>136</v>
      </c>
      <c r="C100" s="2"/>
      <c r="D100" s="2"/>
      <c r="E100" s="2"/>
      <c r="F100" s="54"/>
      <c r="G100" s="54">
        <v>20</v>
      </c>
      <c r="H100" s="2"/>
    </row>
    <row r="101" spans="1:8" x14ac:dyDescent="0.45">
      <c r="A101" s="12">
        <v>99</v>
      </c>
      <c r="B101" s="2" t="s">
        <v>136</v>
      </c>
      <c r="C101" s="2"/>
      <c r="D101" s="2"/>
      <c r="E101" s="2"/>
      <c r="F101" s="54"/>
      <c r="G101" s="54">
        <v>20</v>
      </c>
      <c r="H101" s="2"/>
    </row>
    <row r="102" spans="1:8" x14ac:dyDescent="0.45">
      <c r="A102" s="12">
        <v>100</v>
      </c>
      <c r="B102" s="2" t="s">
        <v>137</v>
      </c>
      <c r="C102" s="2"/>
      <c r="D102" s="2"/>
      <c r="E102" s="2"/>
      <c r="F102" s="54"/>
      <c r="G102" s="54">
        <v>20</v>
      </c>
      <c r="H102" s="2"/>
    </row>
    <row r="103" spans="1:8" x14ac:dyDescent="0.45">
      <c r="A103" s="12">
        <v>101</v>
      </c>
      <c r="B103" s="2" t="s">
        <v>137</v>
      </c>
      <c r="C103" s="2"/>
      <c r="D103" s="2"/>
      <c r="E103" s="2"/>
      <c r="F103" s="54"/>
      <c r="G103" s="54">
        <v>20</v>
      </c>
      <c r="H103" s="2"/>
    </row>
    <row r="104" spans="1:8" x14ac:dyDescent="0.45">
      <c r="A104" s="12">
        <v>102</v>
      </c>
      <c r="B104" s="2" t="s">
        <v>137</v>
      </c>
      <c r="C104" s="2"/>
      <c r="D104" s="2"/>
      <c r="E104" s="2"/>
      <c r="F104" s="54"/>
      <c r="G104" s="54">
        <v>20</v>
      </c>
      <c r="H104" s="2"/>
    </row>
    <row r="105" spans="1:8" x14ac:dyDescent="0.45">
      <c r="A105" s="12">
        <v>103</v>
      </c>
      <c r="B105" s="2" t="s">
        <v>137</v>
      </c>
      <c r="C105" s="2"/>
      <c r="D105" s="2"/>
      <c r="E105" s="2"/>
      <c r="F105" s="54"/>
      <c r="G105" s="54">
        <v>20</v>
      </c>
      <c r="H105" s="2"/>
    </row>
    <row r="106" spans="1:8" x14ac:dyDescent="0.45">
      <c r="A106" s="12">
        <v>104</v>
      </c>
      <c r="B106" s="2" t="s">
        <v>138</v>
      </c>
      <c r="C106" s="2"/>
      <c r="D106" s="2"/>
      <c r="E106" s="2"/>
      <c r="F106" s="54"/>
      <c r="G106" s="54">
        <v>20</v>
      </c>
      <c r="H106" s="2"/>
    </row>
    <row r="107" spans="1:8" x14ac:dyDescent="0.45">
      <c r="A107" s="12">
        <v>105</v>
      </c>
      <c r="B107" s="2" t="s">
        <v>138</v>
      </c>
      <c r="C107" s="2"/>
      <c r="D107" s="2"/>
      <c r="E107" s="2"/>
      <c r="F107" s="54"/>
      <c r="G107" s="54">
        <v>20</v>
      </c>
      <c r="H107" s="2"/>
    </row>
    <row r="108" spans="1:8" x14ac:dyDescent="0.45">
      <c r="A108" s="12">
        <v>106</v>
      </c>
      <c r="B108" s="2" t="s">
        <v>138</v>
      </c>
      <c r="C108" s="2"/>
      <c r="D108" s="2"/>
      <c r="E108" s="2"/>
      <c r="F108" s="54"/>
      <c r="G108" s="54">
        <v>20</v>
      </c>
      <c r="H108" s="2"/>
    </row>
    <row r="109" spans="1:8" x14ac:dyDescent="0.45">
      <c r="A109" s="12">
        <v>107</v>
      </c>
      <c r="B109" s="2" t="s">
        <v>138</v>
      </c>
      <c r="C109" s="2"/>
      <c r="D109" s="2"/>
      <c r="E109" s="2"/>
      <c r="F109" s="54"/>
      <c r="G109" s="54">
        <v>20</v>
      </c>
      <c r="H109" s="2"/>
    </row>
    <row r="110" spans="1:8" x14ac:dyDescent="0.45">
      <c r="A110" s="12">
        <v>108</v>
      </c>
      <c r="B110" s="2" t="s">
        <v>129</v>
      </c>
      <c r="C110" s="2"/>
      <c r="D110" s="2"/>
      <c r="E110" s="2"/>
      <c r="F110" s="54"/>
      <c r="G110" s="54">
        <v>20</v>
      </c>
      <c r="H110" s="2"/>
    </row>
    <row r="111" spans="1:8" x14ac:dyDescent="0.45">
      <c r="A111" s="12">
        <v>109</v>
      </c>
      <c r="B111" s="2" t="s">
        <v>129</v>
      </c>
      <c r="C111" s="2"/>
      <c r="D111" s="2"/>
      <c r="E111" s="2"/>
      <c r="F111" s="54"/>
      <c r="G111" s="54">
        <v>20</v>
      </c>
      <c r="H111" s="2"/>
    </row>
    <row r="112" spans="1:8" x14ac:dyDescent="0.45">
      <c r="A112" s="12">
        <v>110</v>
      </c>
      <c r="B112" s="2" t="s">
        <v>129</v>
      </c>
      <c r="C112" s="2"/>
      <c r="D112" s="2"/>
      <c r="E112" s="2"/>
      <c r="F112" s="54"/>
      <c r="G112" s="54">
        <v>20</v>
      </c>
      <c r="H112" s="2"/>
    </row>
    <row r="113" spans="1:8" x14ac:dyDescent="0.45">
      <c r="A113" s="12">
        <v>111</v>
      </c>
      <c r="B113" s="2" t="s">
        <v>129</v>
      </c>
      <c r="C113" s="2"/>
      <c r="D113" s="2"/>
      <c r="E113" s="2"/>
      <c r="F113" s="54"/>
      <c r="G113" s="54">
        <v>20</v>
      </c>
      <c r="H113" s="2"/>
    </row>
    <row r="114" spans="1:8" x14ac:dyDescent="0.45">
      <c r="A114" s="12">
        <v>112</v>
      </c>
      <c r="B114" s="2" t="s">
        <v>165</v>
      </c>
      <c r="C114" s="2" t="s">
        <v>51</v>
      </c>
      <c r="D114" s="2"/>
      <c r="E114" s="2" t="s">
        <v>51</v>
      </c>
      <c r="F114" s="54">
        <v>20</v>
      </c>
      <c r="G114" s="54">
        <v>20</v>
      </c>
      <c r="H114" s="2" t="s">
        <v>166</v>
      </c>
    </row>
    <row r="115" spans="1:8" x14ac:dyDescent="0.45">
      <c r="A115" s="12">
        <v>113</v>
      </c>
      <c r="B115" s="2" t="s">
        <v>165</v>
      </c>
      <c r="C115" s="2" t="s">
        <v>51</v>
      </c>
      <c r="D115" s="2"/>
      <c r="E115" s="2" t="s">
        <v>51</v>
      </c>
      <c r="F115" s="54">
        <v>20</v>
      </c>
      <c r="G115" s="54">
        <v>20</v>
      </c>
      <c r="H115" s="2" t="s">
        <v>166</v>
      </c>
    </row>
    <row r="116" spans="1:8" x14ac:dyDescent="0.45">
      <c r="A116" s="12">
        <v>114</v>
      </c>
      <c r="B116" s="2" t="s">
        <v>86</v>
      </c>
      <c r="C116" s="2"/>
      <c r="D116" s="2"/>
      <c r="E116" s="2"/>
      <c r="F116" s="54"/>
      <c r="G116" s="54">
        <v>20</v>
      </c>
      <c r="H116" s="2" t="s">
        <v>58</v>
      </c>
    </row>
    <row r="117" spans="1:8" x14ac:dyDescent="0.45">
      <c r="A117" s="12">
        <v>115</v>
      </c>
      <c r="B117" s="2" t="s">
        <v>86</v>
      </c>
      <c r="C117" s="2"/>
      <c r="D117" s="2"/>
      <c r="E117" s="2"/>
      <c r="F117" s="54"/>
      <c r="G117" s="54">
        <v>20</v>
      </c>
      <c r="H117" s="2" t="s">
        <v>58</v>
      </c>
    </row>
    <row r="118" spans="1:8" x14ac:dyDescent="0.45">
      <c r="A118" s="12">
        <v>116</v>
      </c>
      <c r="B118" s="2" t="s">
        <v>86</v>
      </c>
      <c r="C118" s="2"/>
      <c r="D118" s="2"/>
      <c r="E118" s="2"/>
      <c r="F118" s="54"/>
      <c r="G118" s="54">
        <v>20</v>
      </c>
      <c r="H118" s="2" t="s">
        <v>58</v>
      </c>
    </row>
    <row r="119" spans="1:8" x14ac:dyDescent="0.45">
      <c r="A119" s="12">
        <v>117</v>
      </c>
      <c r="B119" s="2" t="s">
        <v>86</v>
      </c>
      <c r="C119" s="2"/>
      <c r="D119" s="2"/>
      <c r="E119" s="2"/>
      <c r="F119" s="54"/>
      <c r="G119" s="54">
        <v>20</v>
      </c>
      <c r="H119" s="2" t="s">
        <v>58</v>
      </c>
    </row>
    <row r="120" spans="1:8" x14ac:dyDescent="0.45">
      <c r="A120" s="12">
        <v>118</v>
      </c>
      <c r="B120" s="2" t="s">
        <v>86</v>
      </c>
      <c r="C120" s="2"/>
      <c r="D120" s="2"/>
      <c r="E120" s="2"/>
      <c r="F120" s="54"/>
      <c r="G120" s="54">
        <v>20</v>
      </c>
      <c r="H120" s="2" t="s">
        <v>58</v>
      </c>
    </row>
    <row r="121" spans="1:8" x14ac:dyDescent="0.45">
      <c r="A121" s="12">
        <v>119</v>
      </c>
      <c r="B121" s="2" t="s">
        <v>86</v>
      </c>
      <c r="C121" s="2"/>
      <c r="D121" s="2"/>
      <c r="E121" s="2"/>
      <c r="F121" s="54"/>
      <c r="G121" s="54">
        <v>20</v>
      </c>
      <c r="H121" s="2" t="s">
        <v>58</v>
      </c>
    </row>
    <row r="122" spans="1:8" x14ac:dyDescent="0.45">
      <c r="A122" s="12">
        <v>120</v>
      </c>
      <c r="B122" s="2" t="s">
        <v>68</v>
      </c>
      <c r="C122" s="2"/>
      <c r="D122" s="2"/>
      <c r="E122" s="2" t="s">
        <v>120</v>
      </c>
      <c r="F122" s="54">
        <v>20</v>
      </c>
      <c r="G122" s="54">
        <v>20</v>
      </c>
      <c r="H122" s="2"/>
    </row>
    <row r="123" spans="1:8" x14ac:dyDescent="0.45">
      <c r="A123" s="12">
        <v>121</v>
      </c>
      <c r="B123" s="2" t="s">
        <v>68</v>
      </c>
      <c r="C123" s="2"/>
      <c r="D123" s="2"/>
      <c r="E123" s="2" t="s">
        <v>120</v>
      </c>
      <c r="F123" s="54">
        <v>20</v>
      </c>
      <c r="G123" s="54">
        <v>20</v>
      </c>
      <c r="H123" s="2"/>
    </row>
    <row r="124" spans="1:8" x14ac:dyDescent="0.45">
      <c r="A124" s="12">
        <v>122</v>
      </c>
      <c r="B124" s="2" t="s">
        <v>68</v>
      </c>
      <c r="C124" s="2"/>
      <c r="D124" s="2"/>
      <c r="E124" s="2" t="s">
        <v>120</v>
      </c>
      <c r="F124" s="54">
        <v>20</v>
      </c>
      <c r="G124" s="54">
        <v>20</v>
      </c>
      <c r="H124" s="2"/>
    </row>
    <row r="125" spans="1:8" x14ac:dyDescent="0.45">
      <c r="A125" s="12">
        <v>123</v>
      </c>
      <c r="B125" s="2" t="s">
        <v>68</v>
      </c>
      <c r="C125" s="2"/>
      <c r="D125" s="2"/>
      <c r="E125" s="2" t="s">
        <v>120</v>
      </c>
      <c r="F125" s="54">
        <v>20</v>
      </c>
      <c r="G125" s="54">
        <v>20</v>
      </c>
      <c r="H125" s="2"/>
    </row>
    <row r="126" spans="1:8" x14ac:dyDescent="0.45">
      <c r="A126" s="12">
        <v>124</v>
      </c>
      <c r="B126" s="2" t="s">
        <v>68</v>
      </c>
      <c r="C126" s="2"/>
      <c r="D126" s="2"/>
      <c r="E126" s="2" t="s">
        <v>120</v>
      </c>
      <c r="F126" s="54">
        <v>20</v>
      </c>
      <c r="G126" s="54">
        <v>20</v>
      </c>
      <c r="H126" s="2"/>
    </row>
    <row r="127" spans="1:8" x14ac:dyDescent="0.45">
      <c r="A127" s="12">
        <v>125</v>
      </c>
      <c r="B127" s="2" t="s">
        <v>68</v>
      </c>
      <c r="C127" s="2"/>
      <c r="D127" s="2"/>
      <c r="E127" s="2" t="s">
        <v>120</v>
      </c>
      <c r="F127" s="54">
        <v>20</v>
      </c>
      <c r="G127" s="54">
        <v>20</v>
      </c>
      <c r="H127" s="2"/>
    </row>
    <row r="128" spans="1:8" x14ac:dyDescent="0.45">
      <c r="A128" s="12">
        <v>126</v>
      </c>
      <c r="B128" s="2" t="s">
        <v>68</v>
      </c>
      <c r="C128" s="2"/>
      <c r="D128" s="2"/>
      <c r="E128" s="2" t="s">
        <v>120</v>
      </c>
      <c r="F128" s="54">
        <v>20</v>
      </c>
      <c r="G128" s="54">
        <v>20</v>
      </c>
      <c r="H128" s="2"/>
    </row>
    <row r="129" spans="1:8" x14ac:dyDescent="0.45">
      <c r="A129" s="12">
        <v>127</v>
      </c>
      <c r="B129" s="2" t="s">
        <v>68</v>
      </c>
      <c r="C129" s="2"/>
      <c r="D129" s="2"/>
      <c r="E129" s="2" t="s">
        <v>120</v>
      </c>
      <c r="F129" s="54">
        <v>20</v>
      </c>
      <c r="G129" s="54">
        <v>20</v>
      </c>
      <c r="H129" s="2"/>
    </row>
    <row r="130" spans="1:8" x14ac:dyDescent="0.45">
      <c r="A130" s="12">
        <v>128</v>
      </c>
      <c r="B130" s="2" t="s">
        <v>68</v>
      </c>
      <c r="C130" s="2"/>
      <c r="D130" s="2"/>
      <c r="E130" s="2" t="s">
        <v>120</v>
      </c>
      <c r="F130" s="54">
        <v>20</v>
      </c>
      <c r="G130" s="54">
        <v>20</v>
      </c>
      <c r="H130" s="2"/>
    </row>
    <row r="131" spans="1:8" x14ac:dyDescent="0.45">
      <c r="A131" s="12">
        <v>129</v>
      </c>
      <c r="B131" s="2" t="s">
        <v>68</v>
      </c>
      <c r="C131" s="2"/>
      <c r="D131" s="2"/>
      <c r="E131" s="2" t="s">
        <v>120</v>
      </c>
      <c r="F131" s="54">
        <v>20</v>
      </c>
      <c r="G131" s="54">
        <v>20</v>
      </c>
      <c r="H131" s="2"/>
    </row>
    <row r="132" spans="1:8" x14ac:dyDescent="0.45">
      <c r="A132" s="12">
        <v>130</v>
      </c>
      <c r="B132" s="2" t="s">
        <v>186</v>
      </c>
      <c r="C132" s="2"/>
      <c r="D132" s="2"/>
      <c r="E132" s="2" t="s">
        <v>51</v>
      </c>
      <c r="F132" s="54">
        <v>20</v>
      </c>
      <c r="G132" s="54">
        <v>20</v>
      </c>
      <c r="H132" s="2"/>
    </row>
    <row r="133" spans="1:8" x14ac:dyDescent="0.45">
      <c r="A133" s="12">
        <v>131</v>
      </c>
      <c r="B133" s="2" t="s">
        <v>186</v>
      </c>
      <c r="C133" s="2"/>
      <c r="D133" s="2"/>
      <c r="E133" s="2" t="s">
        <v>51</v>
      </c>
      <c r="F133" s="54">
        <v>20</v>
      </c>
      <c r="G133" s="54">
        <v>20</v>
      </c>
      <c r="H133" s="2"/>
    </row>
    <row r="134" spans="1:8" x14ac:dyDescent="0.45">
      <c r="A134" s="12">
        <v>132</v>
      </c>
    </row>
    <row r="135" spans="1:8" x14ac:dyDescent="0.45">
      <c r="A135" s="12">
        <v>133</v>
      </c>
    </row>
    <row r="136" spans="1:8" x14ac:dyDescent="0.45">
      <c r="A136" s="12">
        <v>134</v>
      </c>
    </row>
    <row r="137" spans="1:8" x14ac:dyDescent="0.45">
      <c r="A137" s="12">
        <v>135</v>
      </c>
    </row>
    <row r="138" spans="1:8" x14ac:dyDescent="0.45">
      <c r="A138" s="12">
        <v>136</v>
      </c>
      <c r="B138" s="2"/>
      <c r="C138" s="2"/>
      <c r="D138" s="2"/>
      <c r="E138" s="2"/>
      <c r="F138" s="54"/>
      <c r="G138" s="2"/>
      <c r="H138" s="2"/>
    </row>
    <row r="139" spans="1:8" x14ac:dyDescent="0.45">
      <c r="A139" s="12">
        <v>137</v>
      </c>
      <c r="B139" s="2"/>
      <c r="C139" s="2"/>
      <c r="D139" s="2"/>
      <c r="E139" s="2"/>
      <c r="F139" s="54"/>
      <c r="G139" s="2"/>
      <c r="H139" s="2"/>
    </row>
    <row r="140" spans="1:8" x14ac:dyDescent="0.45">
      <c r="A140" s="12">
        <v>138</v>
      </c>
      <c r="B140" s="2"/>
      <c r="C140" s="2"/>
      <c r="D140" s="2"/>
      <c r="E140" s="2"/>
      <c r="F140" s="54"/>
      <c r="G140" s="2"/>
      <c r="H140" s="2"/>
    </row>
    <row r="141" spans="1:8" x14ac:dyDescent="0.45">
      <c r="A141" s="12">
        <v>139</v>
      </c>
      <c r="B141" s="2"/>
      <c r="C141" s="2"/>
      <c r="D141" s="2"/>
      <c r="E141" s="2"/>
      <c r="F141" s="54"/>
      <c r="G141" s="2"/>
      <c r="H141" s="2"/>
    </row>
    <row r="142" spans="1:8" x14ac:dyDescent="0.45">
      <c r="A142" s="12">
        <v>140</v>
      </c>
      <c r="B142" s="2"/>
      <c r="C142" s="2"/>
      <c r="D142" s="2"/>
      <c r="E142" s="2"/>
      <c r="F142" s="54"/>
      <c r="G142" s="2"/>
      <c r="H142" s="2"/>
    </row>
    <row r="143" spans="1:8" x14ac:dyDescent="0.45">
      <c r="A143" s="12">
        <v>141</v>
      </c>
      <c r="B143" s="2"/>
      <c r="C143" s="2"/>
      <c r="D143" s="2"/>
      <c r="E143" s="2"/>
      <c r="F143" s="54"/>
      <c r="G143" s="2"/>
      <c r="H143" s="2"/>
    </row>
    <row r="144" spans="1:8" x14ac:dyDescent="0.45">
      <c r="A144" s="12">
        <v>142</v>
      </c>
      <c r="B144" s="2"/>
      <c r="C144" s="2"/>
      <c r="D144" s="2"/>
      <c r="E144" s="2"/>
      <c r="F144" s="54"/>
      <c r="G144" s="2"/>
      <c r="H144" s="2"/>
    </row>
    <row r="145" spans="1:8" x14ac:dyDescent="0.45">
      <c r="A145" s="12">
        <v>143</v>
      </c>
      <c r="B145" s="2"/>
      <c r="C145" s="2"/>
      <c r="D145" s="2"/>
      <c r="E145" s="2"/>
      <c r="F145" s="54"/>
      <c r="G145" s="2"/>
      <c r="H145" s="2"/>
    </row>
    <row r="146" spans="1:8" x14ac:dyDescent="0.45">
      <c r="A146" s="12">
        <v>144</v>
      </c>
      <c r="B146" s="2"/>
      <c r="C146" s="2"/>
      <c r="D146" s="2"/>
      <c r="E146" s="2"/>
      <c r="F146" s="54"/>
      <c r="G146" s="2"/>
      <c r="H146" s="2"/>
    </row>
    <row r="147" spans="1:8" x14ac:dyDescent="0.45">
      <c r="A147" s="12">
        <v>145</v>
      </c>
      <c r="B147" s="2"/>
      <c r="C147" s="2"/>
      <c r="D147" s="2"/>
      <c r="E147" s="2"/>
      <c r="F147" s="54"/>
      <c r="G147" s="2"/>
      <c r="H147" s="2"/>
    </row>
    <row r="148" spans="1:8" x14ac:dyDescent="0.45">
      <c r="A148" s="12">
        <v>146</v>
      </c>
      <c r="B148" s="2"/>
      <c r="C148" s="2"/>
      <c r="D148" s="2"/>
      <c r="E148" s="2"/>
      <c r="F148" s="54"/>
      <c r="G148" s="2"/>
      <c r="H148" s="2"/>
    </row>
    <row r="149" spans="1:8" x14ac:dyDescent="0.45">
      <c r="A149" s="12">
        <v>147</v>
      </c>
      <c r="B149" s="2"/>
      <c r="C149" s="2"/>
      <c r="D149" s="2"/>
      <c r="E149" s="2"/>
      <c r="F149" s="54"/>
      <c r="G149" s="2"/>
      <c r="H149" s="2"/>
    </row>
    <row r="150" spans="1:8" x14ac:dyDescent="0.45">
      <c r="A150" s="12">
        <v>148</v>
      </c>
      <c r="B150" s="2"/>
      <c r="C150" s="2"/>
      <c r="D150" s="2"/>
      <c r="E150" s="2"/>
      <c r="F150" s="54"/>
      <c r="G150" s="2"/>
      <c r="H150" s="2"/>
    </row>
    <row r="151" spans="1:8" x14ac:dyDescent="0.45">
      <c r="A151" s="12">
        <v>149</v>
      </c>
      <c r="B151" s="2"/>
      <c r="C151" s="2"/>
      <c r="D151" s="2"/>
      <c r="E151" s="2"/>
      <c r="F151" s="54"/>
      <c r="G151" s="2"/>
      <c r="H151" s="2"/>
    </row>
    <row r="152" spans="1:8" x14ac:dyDescent="0.45">
      <c r="A152" s="12">
        <v>150</v>
      </c>
      <c r="B152" s="2"/>
      <c r="C152" s="2"/>
      <c r="D152" s="2"/>
      <c r="E152" s="2"/>
      <c r="F152" s="54"/>
      <c r="G152" s="2"/>
      <c r="H152" s="2"/>
    </row>
    <row r="153" spans="1:8" x14ac:dyDescent="0.45">
      <c r="A153" s="12">
        <v>151</v>
      </c>
      <c r="B153" s="2"/>
      <c r="C153" s="2"/>
      <c r="D153" s="2"/>
      <c r="E153" s="2"/>
      <c r="F153" s="54"/>
      <c r="G153" s="2"/>
      <c r="H153" s="2"/>
    </row>
    <row r="154" spans="1:8" x14ac:dyDescent="0.45">
      <c r="A154" s="12">
        <v>152</v>
      </c>
      <c r="B154" s="2"/>
      <c r="C154" s="2"/>
      <c r="D154" s="2"/>
      <c r="E154" s="2"/>
      <c r="F154" s="54"/>
      <c r="G154" s="54"/>
      <c r="H154" s="2"/>
    </row>
    <row r="155" spans="1:8" x14ac:dyDescent="0.45">
      <c r="A155" s="12">
        <v>153</v>
      </c>
      <c r="B155" s="2"/>
      <c r="C155" s="2"/>
      <c r="D155" s="2"/>
      <c r="E155" s="2"/>
      <c r="F155" s="54"/>
      <c r="G155" s="54"/>
      <c r="H155" s="2"/>
    </row>
    <row r="156" spans="1:8" x14ac:dyDescent="0.45">
      <c r="A156" s="12">
        <v>154</v>
      </c>
      <c r="B156" s="2"/>
      <c r="C156" s="2"/>
      <c r="D156" s="2"/>
      <c r="E156" s="2"/>
      <c r="F156" s="54"/>
      <c r="G156" s="54"/>
      <c r="H156" s="2"/>
    </row>
    <row r="157" spans="1:8" x14ac:dyDescent="0.45">
      <c r="A157" s="12">
        <v>155</v>
      </c>
      <c r="B157" s="2"/>
      <c r="C157" s="2"/>
      <c r="D157" s="2"/>
      <c r="E157" s="2"/>
      <c r="F157" s="54"/>
      <c r="G157" s="54"/>
      <c r="H157" s="2"/>
    </row>
    <row r="158" spans="1:8" x14ac:dyDescent="0.45">
      <c r="A158" s="12">
        <v>156</v>
      </c>
      <c r="B158" s="2"/>
      <c r="C158" s="2"/>
      <c r="D158" s="2"/>
      <c r="E158" s="2"/>
      <c r="F158" s="54"/>
      <c r="G158" s="54"/>
      <c r="H158" s="2"/>
    </row>
    <row r="159" spans="1:8" x14ac:dyDescent="0.45">
      <c r="A159" s="12">
        <v>157</v>
      </c>
      <c r="B159" s="2"/>
      <c r="C159" s="2"/>
      <c r="D159" s="2"/>
      <c r="E159" s="2"/>
      <c r="F159" s="54"/>
      <c r="G159" s="54"/>
      <c r="H159" s="2"/>
    </row>
    <row r="160" spans="1:8" x14ac:dyDescent="0.45">
      <c r="A160" s="12">
        <v>158</v>
      </c>
      <c r="B160" s="2"/>
      <c r="C160" s="2"/>
      <c r="D160" s="2"/>
      <c r="E160" s="2"/>
      <c r="F160" s="54"/>
      <c r="G160" s="54"/>
      <c r="H160" s="2"/>
    </row>
    <row r="161" spans="1:8" x14ac:dyDescent="0.45">
      <c r="A161" s="12">
        <v>159</v>
      </c>
      <c r="B161" s="2"/>
      <c r="C161" s="2"/>
      <c r="D161" s="2"/>
      <c r="E161" s="2"/>
      <c r="F161" s="54"/>
      <c r="G161" s="54"/>
      <c r="H161" s="2"/>
    </row>
    <row r="162" spans="1:8" x14ac:dyDescent="0.45">
      <c r="A162" s="12">
        <v>160</v>
      </c>
      <c r="B162" s="2"/>
      <c r="C162" s="2"/>
      <c r="D162" s="2"/>
      <c r="E162" s="2"/>
      <c r="F162" s="54"/>
      <c r="G162" s="54"/>
      <c r="H162" s="2"/>
    </row>
    <row r="163" spans="1:8" x14ac:dyDescent="0.45">
      <c r="A163" s="12">
        <v>161</v>
      </c>
      <c r="B163" s="2"/>
      <c r="C163" s="2"/>
      <c r="D163" s="2"/>
      <c r="E163" s="2"/>
      <c r="F163" s="54"/>
      <c r="G163" s="54"/>
      <c r="H163" s="2"/>
    </row>
    <row r="164" spans="1:8" x14ac:dyDescent="0.45">
      <c r="A164" s="12">
        <v>162</v>
      </c>
      <c r="B164" s="2"/>
      <c r="C164" s="2"/>
      <c r="D164" s="2"/>
      <c r="E164" s="2"/>
      <c r="F164" s="54"/>
      <c r="G164" s="54"/>
      <c r="H164" s="2"/>
    </row>
    <row r="165" spans="1:8" x14ac:dyDescent="0.45">
      <c r="A165" s="12">
        <v>163</v>
      </c>
      <c r="B165" s="2"/>
      <c r="C165" s="2"/>
      <c r="D165" s="2"/>
      <c r="E165" s="2"/>
      <c r="F165" s="54"/>
      <c r="G165" s="54"/>
      <c r="H165" s="2"/>
    </row>
    <row r="166" spans="1:8" x14ac:dyDescent="0.45">
      <c r="A166" s="12">
        <v>164</v>
      </c>
      <c r="B166" s="2"/>
      <c r="C166" s="2"/>
      <c r="D166" s="2"/>
      <c r="E166" s="2"/>
      <c r="F166" s="54"/>
      <c r="G166" s="54"/>
      <c r="H166" s="2"/>
    </row>
    <row r="167" spans="1:8" x14ac:dyDescent="0.45">
      <c r="A167" s="12">
        <v>165</v>
      </c>
      <c r="B167" s="2"/>
      <c r="C167" s="2"/>
      <c r="D167" s="2"/>
      <c r="E167" s="2"/>
      <c r="F167" s="54"/>
      <c r="G167" s="54"/>
      <c r="H167" s="2"/>
    </row>
    <row r="168" spans="1:8" x14ac:dyDescent="0.45">
      <c r="A168" s="12">
        <v>166</v>
      </c>
      <c r="B168" s="2"/>
      <c r="C168" s="2"/>
      <c r="D168" s="2"/>
      <c r="E168" s="2"/>
      <c r="F168" s="54"/>
      <c r="G168" s="54"/>
      <c r="H168" s="2"/>
    </row>
    <row r="169" spans="1:8" x14ac:dyDescent="0.45">
      <c r="A169" s="12">
        <v>167</v>
      </c>
      <c r="B169" s="2"/>
      <c r="C169" s="2"/>
      <c r="D169" s="2"/>
      <c r="E169" s="2"/>
      <c r="F169" s="54"/>
      <c r="G169" s="54"/>
      <c r="H169" s="2"/>
    </row>
    <row r="170" spans="1:8" x14ac:dyDescent="0.45">
      <c r="A170" s="12">
        <v>168</v>
      </c>
      <c r="B170" s="2"/>
      <c r="C170" s="2"/>
      <c r="D170" s="2"/>
      <c r="E170" s="2"/>
      <c r="F170" s="54"/>
      <c r="G170" s="54"/>
      <c r="H170" s="2"/>
    </row>
    <row r="171" spans="1:8" x14ac:dyDescent="0.45">
      <c r="A171" s="12">
        <v>169</v>
      </c>
      <c r="B171" s="2"/>
      <c r="C171" s="2"/>
      <c r="D171" s="2"/>
      <c r="E171" s="2"/>
      <c r="F171" s="54"/>
      <c r="G171" s="54"/>
      <c r="H171" s="2"/>
    </row>
    <row r="172" spans="1:8" x14ac:dyDescent="0.45">
      <c r="A172" s="12">
        <v>170</v>
      </c>
      <c r="B172" s="2"/>
      <c r="C172" s="2"/>
      <c r="D172" s="2"/>
      <c r="E172" s="2"/>
      <c r="F172" s="54"/>
      <c r="G172" s="54"/>
      <c r="H172" s="2"/>
    </row>
    <row r="173" spans="1:8" x14ac:dyDescent="0.45">
      <c r="A173" s="12">
        <v>171</v>
      </c>
      <c r="B173" s="2"/>
      <c r="C173" s="2"/>
      <c r="D173" s="2"/>
      <c r="E173" s="2"/>
      <c r="F173" s="54"/>
      <c r="G173" s="54"/>
      <c r="H173" s="2"/>
    </row>
    <row r="174" spans="1:8" x14ac:dyDescent="0.45">
      <c r="A174" s="12">
        <v>172</v>
      </c>
      <c r="B174" s="2"/>
      <c r="C174" s="2"/>
      <c r="D174" s="2"/>
      <c r="E174" s="2"/>
      <c r="F174" s="54"/>
      <c r="G174" s="54"/>
      <c r="H174" s="2"/>
    </row>
    <row r="175" spans="1:8" x14ac:dyDescent="0.45">
      <c r="A175" s="12">
        <v>173</v>
      </c>
      <c r="B175" s="2"/>
      <c r="C175" s="2"/>
      <c r="D175" s="2"/>
      <c r="E175" s="2"/>
      <c r="F175" s="54"/>
      <c r="G175" s="54"/>
      <c r="H175" s="2"/>
    </row>
    <row r="176" spans="1:8" x14ac:dyDescent="0.45">
      <c r="A176" s="12">
        <v>174</v>
      </c>
      <c r="B176" s="2"/>
      <c r="C176" s="2"/>
      <c r="D176" s="2"/>
      <c r="E176" s="2"/>
      <c r="F176" s="54"/>
      <c r="G176" s="54"/>
      <c r="H176" s="2"/>
    </row>
    <row r="177" spans="1:8" x14ac:dyDescent="0.45">
      <c r="A177" s="12">
        <v>175</v>
      </c>
      <c r="B177" s="2"/>
      <c r="C177" s="2"/>
      <c r="D177" s="2"/>
      <c r="E177" s="2"/>
      <c r="F177" s="54"/>
      <c r="G177" s="54"/>
      <c r="H177" s="2"/>
    </row>
    <row r="178" spans="1:8" x14ac:dyDescent="0.45">
      <c r="A178" s="12">
        <v>176</v>
      </c>
      <c r="B178" s="2"/>
      <c r="C178" s="2"/>
      <c r="D178" s="2"/>
      <c r="E178" s="2"/>
      <c r="F178" s="54"/>
      <c r="G178" s="54"/>
      <c r="H178" s="2"/>
    </row>
    <row r="179" spans="1:8" x14ac:dyDescent="0.45">
      <c r="A179" s="12">
        <v>177</v>
      </c>
      <c r="B179" s="2"/>
      <c r="C179" s="2"/>
      <c r="D179" s="2"/>
      <c r="E179" s="2"/>
      <c r="F179" s="54"/>
      <c r="G179" s="54"/>
      <c r="H179" s="2"/>
    </row>
    <row r="180" spans="1:8" x14ac:dyDescent="0.45">
      <c r="A180" s="12">
        <v>178</v>
      </c>
      <c r="B180" s="2"/>
      <c r="C180" s="2"/>
      <c r="D180" s="2"/>
      <c r="E180" s="2"/>
      <c r="F180" s="54"/>
      <c r="G180" s="54"/>
      <c r="H180" s="2"/>
    </row>
    <row r="181" spans="1:8" x14ac:dyDescent="0.45">
      <c r="A181" s="12">
        <v>179</v>
      </c>
      <c r="B181" s="2"/>
      <c r="C181" s="2"/>
      <c r="D181" s="2"/>
      <c r="E181" s="2"/>
      <c r="F181" s="54"/>
      <c r="G181" s="54"/>
      <c r="H181" s="2"/>
    </row>
    <row r="182" spans="1:8" x14ac:dyDescent="0.45">
      <c r="A182" s="12">
        <v>180</v>
      </c>
      <c r="B182" s="2"/>
      <c r="C182" s="2"/>
      <c r="D182" s="2"/>
      <c r="E182" s="2"/>
      <c r="F182" s="54"/>
      <c r="G182" s="54"/>
      <c r="H182" s="2"/>
    </row>
    <row r="183" spans="1:8" x14ac:dyDescent="0.45">
      <c r="A183" s="12">
        <v>181</v>
      </c>
      <c r="B183" s="2"/>
      <c r="C183" s="2"/>
      <c r="D183" s="2"/>
      <c r="E183" s="2"/>
      <c r="F183" s="54"/>
      <c r="G183" s="54"/>
      <c r="H183" s="2"/>
    </row>
    <row r="184" spans="1:8" x14ac:dyDescent="0.45">
      <c r="A184" s="12">
        <v>182</v>
      </c>
      <c r="B184" s="2"/>
      <c r="C184" s="2"/>
      <c r="D184" s="2"/>
      <c r="E184" s="2"/>
      <c r="F184" s="54"/>
      <c r="G184" s="54"/>
      <c r="H184" s="2"/>
    </row>
    <row r="185" spans="1:8" x14ac:dyDescent="0.45">
      <c r="A185" s="12">
        <v>183</v>
      </c>
      <c r="B185" s="2"/>
      <c r="C185" s="2"/>
      <c r="D185" s="2"/>
      <c r="E185" s="2"/>
      <c r="F185" s="54"/>
      <c r="G185" s="54"/>
      <c r="H185" s="2"/>
    </row>
    <row r="186" spans="1:8" x14ac:dyDescent="0.45">
      <c r="A186" s="12">
        <v>184</v>
      </c>
      <c r="B186" s="2"/>
      <c r="C186" s="2"/>
      <c r="D186" s="2"/>
      <c r="E186" s="2"/>
      <c r="F186" s="54"/>
      <c r="G186" s="54"/>
      <c r="H186" s="2"/>
    </row>
    <row r="187" spans="1:8" x14ac:dyDescent="0.45">
      <c r="A187" s="12">
        <v>185</v>
      </c>
      <c r="B187" s="2"/>
      <c r="C187" s="2"/>
      <c r="D187" s="2"/>
      <c r="E187" s="2"/>
      <c r="F187" s="54"/>
      <c r="G187" s="54"/>
      <c r="H187" s="2"/>
    </row>
    <row r="188" spans="1:8" x14ac:dyDescent="0.45">
      <c r="A188" s="12">
        <v>186</v>
      </c>
      <c r="B188" s="2"/>
      <c r="C188" s="2"/>
      <c r="D188" s="2"/>
      <c r="E188" s="2"/>
      <c r="F188" s="54"/>
      <c r="G188" s="54"/>
      <c r="H188" s="2"/>
    </row>
    <row r="189" spans="1:8" x14ac:dyDescent="0.45">
      <c r="A189" s="12">
        <v>187</v>
      </c>
      <c r="B189" s="2"/>
      <c r="C189" s="2"/>
      <c r="D189" s="2"/>
      <c r="E189" s="2"/>
      <c r="F189" s="54"/>
      <c r="G189" s="54"/>
      <c r="H189" s="2"/>
    </row>
    <row r="190" spans="1:8" x14ac:dyDescent="0.45">
      <c r="A190" s="12">
        <v>188</v>
      </c>
      <c r="B190" s="2"/>
      <c r="C190" s="2"/>
      <c r="D190" s="2"/>
      <c r="E190" s="2"/>
      <c r="F190" s="54"/>
      <c r="G190" s="54"/>
      <c r="H190" s="2"/>
    </row>
    <row r="191" spans="1:8" x14ac:dyDescent="0.45">
      <c r="A191" s="12">
        <v>189</v>
      </c>
      <c r="B191" s="2"/>
      <c r="C191" s="2"/>
      <c r="D191" s="2"/>
      <c r="E191" s="2"/>
      <c r="F191" s="54"/>
      <c r="G191" s="54"/>
      <c r="H191" s="2"/>
    </row>
    <row r="192" spans="1:8" x14ac:dyDescent="0.45">
      <c r="A192" s="12">
        <v>190</v>
      </c>
      <c r="B192" s="2"/>
      <c r="C192" s="2"/>
      <c r="D192" s="2"/>
      <c r="E192" s="2"/>
      <c r="F192" s="54"/>
      <c r="G192" s="54"/>
      <c r="H192" s="2"/>
    </row>
    <row r="193" spans="1:8" x14ac:dyDescent="0.45">
      <c r="A193" s="12">
        <v>191</v>
      </c>
      <c r="B193" s="2"/>
      <c r="C193" s="2"/>
      <c r="D193" s="2"/>
      <c r="E193" s="2"/>
      <c r="F193" s="54"/>
      <c r="G193" s="54"/>
      <c r="H193" s="2"/>
    </row>
    <row r="194" spans="1:8" x14ac:dyDescent="0.45">
      <c r="A194" s="12">
        <v>192</v>
      </c>
      <c r="B194" s="2"/>
      <c r="C194" s="2"/>
      <c r="D194" s="2"/>
      <c r="E194" s="2"/>
      <c r="F194" s="54"/>
      <c r="G194" s="54"/>
      <c r="H194" s="2"/>
    </row>
    <row r="195" spans="1:8" x14ac:dyDescent="0.45">
      <c r="A195" s="12">
        <v>193</v>
      </c>
      <c r="B195" s="2"/>
      <c r="C195" s="2"/>
      <c r="D195" s="2"/>
      <c r="E195" s="2"/>
      <c r="F195" s="54"/>
      <c r="G195" s="54"/>
      <c r="H195" s="2"/>
    </row>
    <row r="196" spans="1:8" x14ac:dyDescent="0.45">
      <c r="A196" s="12">
        <v>194</v>
      </c>
      <c r="B196" s="2"/>
      <c r="C196" s="2"/>
      <c r="D196" s="2"/>
      <c r="E196" s="2"/>
      <c r="F196" s="54"/>
      <c r="G196" s="54"/>
      <c r="H196" s="2"/>
    </row>
    <row r="197" spans="1:8" x14ac:dyDescent="0.45">
      <c r="A197" s="12">
        <v>195</v>
      </c>
      <c r="B197" s="2"/>
      <c r="C197" s="2"/>
      <c r="D197" s="2"/>
      <c r="E197" s="2"/>
      <c r="F197" s="54"/>
      <c r="G197" s="54"/>
      <c r="H197" s="2"/>
    </row>
    <row r="198" spans="1:8" x14ac:dyDescent="0.45">
      <c r="A198" s="12">
        <v>196</v>
      </c>
      <c r="B198" s="2"/>
      <c r="C198" s="2"/>
      <c r="D198" s="2"/>
      <c r="E198" s="2"/>
      <c r="F198" s="54"/>
      <c r="G198" s="54"/>
      <c r="H198" s="2"/>
    </row>
    <row r="199" spans="1:8" x14ac:dyDescent="0.45">
      <c r="A199" s="12">
        <v>197</v>
      </c>
      <c r="B199" s="2"/>
      <c r="C199" s="2"/>
      <c r="D199" s="2"/>
      <c r="E199" s="2"/>
      <c r="F199" s="54"/>
      <c r="G199" s="54"/>
      <c r="H199" s="2"/>
    </row>
    <row r="200" spans="1:8" x14ac:dyDescent="0.45">
      <c r="A200" s="12">
        <v>198</v>
      </c>
      <c r="B200" s="2"/>
      <c r="C200" s="2"/>
      <c r="D200" s="2"/>
      <c r="E200" s="2"/>
      <c r="F200" s="54"/>
      <c r="G200" s="54"/>
      <c r="H200" s="2"/>
    </row>
    <row r="201" spans="1:8" x14ac:dyDescent="0.45">
      <c r="A201" s="12">
        <v>199</v>
      </c>
      <c r="B201" s="2"/>
      <c r="C201" s="2"/>
      <c r="D201" s="2"/>
      <c r="E201" s="2"/>
      <c r="F201" s="54"/>
      <c r="G201" s="54"/>
      <c r="H201" s="2"/>
    </row>
    <row r="202" spans="1:8" x14ac:dyDescent="0.45">
      <c r="A202" s="12">
        <v>200</v>
      </c>
      <c r="B202" s="55" t="s">
        <v>94</v>
      </c>
      <c r="C202" s="55"/>
      <c r="D202" s="55"/>
      <c r="E202" s="55" t="s">
        <v>95</v>
      </c>
      <c r="F202" s="56">
        <v>0</v>
      </c>
      <c r="G202" s="54">
        <v>0</v>
      </c>
      <c r="H202" s="55" t="s">
        <v>96</v>
      </c>
    </row>
    <row r="203" spans="1:8" x14ac:dyDescent="0.45">
      <c r="A203" s="12">
        <v>201</v>
      </c>
      <c r="B203" s="55" t="s">
        <v>94</v>
      </c>
      <c r="C203" s="55"/>
      <c r="D203" s="55"/>
      <c r="E203" s="55" t="s">
        <v>95</v>
      </c>
      <c r="F203" s="56">
        <v>0</v>
      </c>
      <c r="G203" s="54">
        <v>0</v>
      </c>
      <c r="H203" s="55" t="s">
        <v>96</v>
      </c>
    </row>
    <row r="204" spans="1:8" x14ac:dyDescent="0.45">
      <c r="A204" s="12">
        <v>202</v>
      </c>
      <c r="B204" s="55" t="s">
        <v>94</v>
      </c>
      <c r="C204" s="55"/>
      <c r="D204" s="55"/>
      <c r="E204" s="55" t="s">
        <v>95</v>
      </c>
      <c r="F204" s="56">
        <v>0</v>
      </c>
      <c r="G204" s="54">
        <v>0</v>
      </c>
      <c r="H204" s="55" t="s">
        <v>96</v>
      </c>
    </row>
    <row r="205" spans="1:8" x14ac:dyDescent="0.45">
      <c r="A205" s="12">
        <v>203</v>
      </c>
      <c r="B205" s="55" t="s">
        <v>94</v>
      </c>
      <c r="C205" s="55"/>
      <c r="D205" s="55"/>
      <c r="E205" s="55" t="s">
        <v>95</v>
      </c>
      <c r="F205" s="56">
        <v>0</v>
      </c>
      <c r="G205" s="54">
        <v>0</v>
      </c>
      <c r="H205" s="55" t="s">
        <v>96</v>
      </c>
    </row>
    <row r="206" spans="1:8" x14ac:dyDescent="0.45">
      <c r="A206" s="12">
        <v>204</v>
      </c>
      <c r="B206" s="55" t="s">
        <v>94</v>
      </c>
      <c r="C206" s="55"/>
      <c r="D206" s="55"/>
      <c r="E206" s="55" t="s">
        <v>95</v>
      </c>
      <c r="F206" s="56">
        <v>0</v>
      </c>
      <c r="G206" s="54">
        <v>0</v>
      </c>
      <c r="H206" s="55" t="s">
        <v>96</v>
      </c>
    </row>
    <row r="207" spans="1:8" x14ac:dyDescent="0.45">
      <c r="A207" s="12">
        <v>205</v>
      </c>
      <c r="B207" s="55" t="s">
        <v>94</v>
      </c>
      <c r="C207" s="55"/>
      <c r="D207" s="55"/>
      <c r="E207" s="55" t="s">
        <v>95</v>
      </c>
      <c r="F207" s="56">
        <v>0</v>
      </c>
      <c r="G207" s="54">
        <v>0</v>
      </c>
      <c r="H207" s="55" t="s">
        <v>96</v>
      </c>
    </row>
    <row r="208" spans="1:8" x14ac:dyDescent="0.45">
      <c r="A208" s="12">
        <v>206</v>
      </c>
      <c r="B208" s="55" t="s">
        <v>94</v>
      </c>
      <c r="C208" s="55"/>
      <c r="D208" s="55"/>
      <c r="E208" s="55" t="s">
        <v>95</v>
      </c>
      <c r="F208" s="56">
        <v>0</v>
      </c>
      <c r="G208" s="54">
        <v>0</v>
      </c>
      <c r="H208" s="55" t="s">
        <v>96</v>
      </c>
    </row>
    <row r="209" spans="1:8" x14ac:dyDescent="0.45">
      <c r="A209" s="12">
        <v>207</v>
      </c>
      <c r="B209" s="55" t="s">
        <v>94</v>
      </c>
      <c r="C209" s="55"/>
      <c r="D209" s="55"/>
      <c r="E209" s="55" t="s">
        <v>95</v>
      </c>
      <c r="F209" s="56">
        <v>0</v>
      </c>
      <c r="G209" s="54">
        <v>0</v>
      </c>
      <c r="H209" s="55" t="s">
        <v>96</v>
      </c>
    </row>
    <row r="210" spans="1:8" x14ac:dyDescent="0.45">
      <c r="A210" s="12">
        <v>208</v>
      </c>
      <c r="B210" s="55" t="s">
        <v>94</v>
      </c>
      <c r="C210" s="55"/>
      <c r="D210" s="55"/>
      <c r="E210" s="55" t="s">
        <v>95</v>
      </c>
      <c r="F210" s="56">
        <v>0</v>
      </c>
      <c r="G210" s="54">
        <v>0</v>
      </c>
      <c r="H210" s="55" t="s">
        <v>96</v>
      </c>
    </row>
    <row r="211" spans="1:8" x14ac:dyDescent="0.45">
      <c r="A211" s="12">
        <v>209</v>
      </c>
      <c r="B211" s="55" t="s">
        <v>94</v>
      </c>
      <c r="C211" s="55"/>
      <c r="D211" s="55"/>
      <c r="E211" s="55" t="s">
        <v>95</v>
      </c>
      <c r="F211" s="56">
        <v>0</v>
      </c>
      <c r="G211" s="54">
        <v>0</v>
      </c>
      <c r="H211" s="55" t="s">
        <v>96</v>
      </c>
    </row>
    <row r="212" spans="1:8" x14ac:dyDescent="0.45">
      <c r="A212" s="12">
        <v>210</v>
      </c>
      <c r="B212" s="55" t="s">
        <v>94</v>
      </c>
      <c r="C212" s="55"/>
      <c r="D212" s="55"/>
      <c r="E212" s="55" t="s">
        <v>95</v>
      </c>
      <c r="F212" s="56">
        <v>0</v>
      </c>
      <c r="G212" s="54">
        <v>0</v>
      </c>
      <c r="H212" s="55" t="s">
        <v>96</v>
      </c>
    </row>
    <row r="213" spans="1:8" x14ac:dyDescent="0.45">
      <c r="A213" s="12">
        <v>211</v>
      </c>
      <c r="B213" s="55" t="s">
        <v>94</v>
      </c>
      <c r="C213" s="55"/>
      <c r="D213" s="55"/>
      <c r="E213" s="55" t="s">
        <v>95</v>
      </c>
      <c r="F213" s="56">
        <v>0</v>
      </c>
      <c r="G213" s="54">
        <v>0</v>
      </c>
      <c r="H213" s="55" t="s">
        <v>96</v>
      </c>
    </row>
    <row r="214" spans="1:8" x14ac:dyDescent="0.45">
      <c r="A214" s="12">
        <v>212</v>
      </c>
      <c r="B214" s="55" t="s">
        <v>94</v>
      </c>
      <c r="C214" s="55"/>
      <c r="D214" s="55"/>
      <c r="E214" s="55" t="s">
        <v>95</v>
      </c>
      <c r="F214" s="56">
        <v>0</v>
      </c>
      <c r="G214" s="54">
        <v>0</v>
      </c>
      <c r="H214" s="55" t="s">
        <v>96</v>
      </c>
    </row>
    <row r="215" spans="1:8" x14ac:dyDescent="0.45">
      <c r="A215" s="12">
        <v>213</v>
      </c>
      <c r="B215" s="55" t="s">
        <v>94</v>
      </c>
      <c r="C215" s="55"/>
      <c r="D215" s="55"/>
      <c r="E215" s="55" t="s">
        <v>95</v>
      </c>
      <c r="F215" s="56">
        <v>0</v>
      </c>
      <c r="G215" s="54">
        <v>0</v>
      </c>
      <c r="H215" s="55" t="s">
        <v>96</v>
      </c>
    </row>
    <row r="216" spans="1:8" x14ac:dyDescent="0.45">
      <c r="A216" s="12">
        <v>214</v>
      </c>
      <c r="B216" s="55" t="s">
        <v>94</v>
      </c>
      <c r="C216" s="55"/>
      <c r="D216" s="55"/>
      <c r="E216" s="55" t="s">
        <v>95</v>
      </c>
      <c r="F216" s="56">
        <v>0</v>
      </c>
      <c r="G216" s="54">
        <v>0</v>
      </c>
      <c r="H216" s="55" t="s">
        <v>96</v>
      </c>
    </row>
    <row r="217" spans="1:8" x14ac:dyDescent="0.45">
      <c r="A217" s="12">
        <v>215</v>
      </c>
      <c r="B217" s="55" t="s">
        <v>94</v>
      </c>
      <c r="C217" s="55"/>
      <c r="D217" s="55"/>
      <c r="E217" s="55" t="s">
        <v>95</v>
      </c>
      <c r="F217" s="56">
        <v>0</v>
      </c>
      <c r="G217" s="54">
        <v>0</v>
      </c>
      <c r="H217" s="55" t="s">
        <v>96</v>
      </c>
    </row>
    <row r="218" spans="1:8" x14ac:dyDescent="0.45">
      <c r="A218" s="12">
        <v>216</v>
      </c>
      <c r="B218" s="2"/>
      <c r="C218" s="2"/>
      <c r="D218" s="2"/>
      <c r="E218" s="2"/>
      <c r="F218" s="54"/>
      <c r="G218" s="54"/>
      <c r="H218" s="2"/>
    </row>
    <row r="219" spans="1:8" x14ac:dyDescent="0.45">
      <c r="A219" s="12">
        <v>217</v>
      </c>
      <c r="B219" s="2"/>
      <c r="C219" s="2"/>
      <c r="D219" s="2"/>
      <c r="E219" s="2"/>
      <c r="F219" s="54"/>
      <c r="G219" s="54"/>
      <c r="H219" s="2"/>
    </row>
    <row r="220" spans="1:8" x14ac:dyDescent="0.45">
      <c r="A220" s="12">
        <v>218</v>
      </c>
      <c r="B220" s="2"/>
      <c r="C220" s="2"/>
      <c r="D220" s="2"/>
      <c r="E220" s="2"/>
      <c r="F220" s="54"/>
      <c r="G220" s="54"/>
      <c r="H220" s="2"/>
    </row>
    <row r="221" spans="1:8" x14ac:dyDescent="0.45">
      <c r="A221" s="12">
        <v>219</v>
      </c>
      <c r="B221" s="2"/>
      <c r="C221" s="2"/>
      <c r="D221" s="2"/>
      <c r="E221" s="2"/>
      <c r="F221" s="54"/>
      <c r="G221" s="54"/>
      <c r="H221" s="2"/>
    </row>
    <row r="222" spans="1:8" x14ac:dyDescent="0.45">
      <c r="A222" s="12">
        <v>220</v>
      </c>
      <c r="B222" s="2"/>
      <c r="C222" s="2"/>
      <c r="D222" s="2"/>
      <c r="E222" s="2"/>
      <c r="F222" s="54"/>
      <c r="G222" s="54"/>
      <c r="H222" s="2"/>
    </row>
    <row r="223" spans="1:8" x14ac:dyDescent="0.45">
      <c r="A223" s="12">
        <v>221</v>
      </c>
      <c r="B223" s="2"/>
      <c r="C223" s="2"/>
      <c r="D223" s="2"/>
      <c r="E223" s="2"/>
      <c r="F223" s="54"/>
      <c r="G223" s="54"/>
      <c r="H223" s="2"/>
    </row>
    <row r="224" spans="1:8" x14ac:dyDescent="0.45">
      <c r="A224" s="12">
        <v>222</v>
      </c>
      <c r="B224" s="2"/>
      <c r="C224" s="2"/>
      <c r="D224" s="2"/>
      <c r="E224" s="2"/>
      <c r="F224" s="54"/>
      <c r="G224" s="54"/>
      <c r="H224" s="2"/>
    </row>
    <row r="225" spans="1:8" x14ac:dyDescent="0.45">
      <c r="A225" s="12">
        <v>223</v>
      </c>
      <c r="B225" s="2"/>
      <c r="C225" s="2"/>
      <c r="D225" s="2"/>
      <c r="E225" s="2"/>
      <c r="F225" s="54"/>
      <c r="G225" s="54"/>
      <c r="H225" s="2"/>
    </row>
    <row r="226" spans="1:8" x14ac:dyDescent="0.45">
      <c r="A226" s="12">
        <v>224</v>
      </c>
      <c r="B226" s="2"/>
      <c r="C226" s="2"/>
      <c r="D226" s="2"/>
      <c r="E226" s="2"/>
      <c r="F226" s="54"/>
      <c r="G226" s="54"/>
      <c r="H226" s="2"/>
    </row>
    <row r="227" spans="1:8" x14ac:dyDescent="0.45">
      <c r="A227" s="12">
        <v>225</v>
      </c>
      <c r="B227" s="2"/>
      <c r="C227" s="2"/>
      <c r="D227" s="2"/>
      <c r="E227" s="2"/>
      <c r="F227" s="54"/>
      <c r="G227" s="54"/>
      <c r="H227" s="2"/>
    </row>
    <row r="228" spans="1:8" x14ac:dyDescent="0.45">
      <c r="A228" s="12">
        <v>226</v>
      </c>
      <c r="B228" s="2"/>
      <c r="C228" s="2"/>
      <c r="D228" s="2"/>
      <c r="E228" s="2"/>
      <c r="F228" s="54"/>
      <c r="G228" s="2"/>
      <c r="H228" s="2"/>
    </row>
    <row r="229" spans="1:8" x14ac:dyDescent="0.45">
      <c r="A229" s="12">
        <v>227</v>
      </c>
      <c r="B229" s="2"/>
      <c r="C229" s="2"/>
      <c r="D229" s="2"/>
      <c r="E229" s="2"/>
      <c r="F229" s="54"/>
      <c r="G229" s="2"/>
      <c r="H229" s="2"/>
    </row>
    <row r="230" spans="1:8" x14ac:dyDescent="0.45">
      <c r="A230" s="12">
        <v>228</v>
      </c>
      <c r="B230" s="2"/>
      <c r="C230" s="2"/>
      <c r="D230" s="2"/>
      <c r="E230" s="2"/>
      <c r="F230" s="54"/>
      <c r="G230" s="2"/>
      <c r="H230" s="2"/>
    </row>
    <row r="231" spans="1:8" x14ac:dyDescent="0.45">
      <c r="A231" s="12">
        <v>229</v>
      </c>
      <c r="B231" s="2"/>
      <c r="C231" s="2"/>
      <c r="D231" s="2"/>
      <c r="E231" s="2"/>
      <c r="F231" s="54"/>
      <c r="G231" s="2"/>
      <c r="H231" s="2"/>
    </row>
    <row r="232" spans="1:8" x14ac:dyDescent="0.45">
      <c r="A232" s="12">
        <v>230</v>
      </c>
      <c r="B232" s="2"/>
      <c r="C232" s="2"/>
      <c r="D232" s="2"/>
      <c r="E232" s="2"/>
      <c r="F232" s="54"/>
      <c r="G232" s="2"/>
      <c r="H232" s="2"/>
    </row>
    <row r="233" spans="1:8" x14ac:dyDescent="0.45">
      <c r="A233" s="12">
        <v>231</v>
      </c>
      <c r="B233" s="2"/>
      <c r="C233" s="2"/>
      <c r="D233" s="2"/>
      <c r="E233" s="2"/>
      <c r="F233" s="54"/>
      <c r="G233" s="2"/>
      <c r="H233" s="2"/>
    </row>
    <row r="234" spans="1:8" x14ac:dyDescent="0.45">
      <c r="A234" s="12">
        <v>232</v>
      </c>
      <c r="B234" s="2"/>
      <c r="C234" s="2"/>
      <c r="D234" s="2"/>
      <c r="E234" s="2"/>
      <c r="F234" s="54"/>
      <c r="G234" s="2"/>
      <c r="H234" s="2"/>
    </row>
    <row r="235" spans="1:8" x14ac:dyDescent="0.45">
      <c r="A235" s="12">
        <v>233</v>
      </c>
      <c r="B235" s="2"/>
      <c r="C235" s="2"/>
      <c r="D235" s="2"/>
      <c r="E235" s="2"/>
      <c r="F235" s="54"/>
      <c r="G235" s="2"/>
      <c r="H235" s="2"/>
    </row>
    <row r="236" spans="1:8" x14ac:dyDescent="0.45">
      <c r="A236" s="12">
        <v>234</v>
      </c>
      <c r="B236" s="2"/>
      <c r="C236" s="2"/>
      <c r="D236" s="2"/>
      <c r="E236" s="2"/>
      <c r="F236" s="54"/>
      <c r="G236" s="2"/>
      <c r="H236" s="2"/>
    </row>
    <row r="237" spans="1:8" x14ac:dyDescent="0.45">
      <c r="A237" s="12">
        <v>235</v>
      </c>
      <c r="B237" s="2"/>
      <c r="C237" s="2"/>
      <c r="D237" s="2"/>
      <c r="E237" s="2"/>
      <c r="F237" s="54"/>
      <c r="G237" s="2"/>
      <c r="H237" s="2"/>
    </row>
    <row r="238" spans="1:8" x14ac:dyDescent="0.45">
      <c r="A238" s="12">
        <v>236</v>
      </c>
      <c r="B238" s="2"/>
      <c r="C238" s="2"/>
      <c r="D238" s="2"/>
      <c r="E238" s="2"/>
      <c r="F238" s="54"/>
      <c r="G238" s="2"/>
      <c r="H238" s="2"/>
    </row>
    <row r="239" spans="1:8" x14ac:dyDescent="0.45">
      <c r="A239" s="12">
        <v>237</v>
      </c>
      <c r="B239" s="2"/>
      <c r="C239" s="2"/>
      <c r="D239" s="2"/>
      <c r="E239" s="2"/>
      <c r="F239" s="54"/>
      <c r="G239" s="2"/>
      <c r="H239" s="2"/>
    </row>
    <row r="240" spans="1:8" x14ac:dyDescent="0.45">
      <c r="A240" s="12">
        <v>238</v>
      </c>
      <c r="B240" s="2"/>
      <c r="C240" s="2"/>
      <c r="D240" s="2"/>
      <c r="E240" s="2"/>
      <c r="F240" s="54"/>
      <c r="G240" s="2"/>
      <c r="H240" s="2"/>
    </row>
    <row r="241" spans="1:8" x14ac:dyDescent="0.45">
      <c r="A241" s="12">
        <v>239</v>
      </c>
      <c r="B241" s="2"/>
      <c r="C241" s="2"/>
      <c r="D241" s="2"/>
      <c r="E241" s="2"/>
      <c r="F241" s="54"/>
      <c r="G241" s="2"/>
      <c r="H241" s="2"/>
    </row>
    <row r="242" spans="1:8" x14ac:dyDescent="0.45">
      <c r="A242" s="12">
        <v>240</v>
      </c>
      <c r="B242" s="2"/>
      <c r="C242" s="2"/>
      <c r="D242" s="2"/>
      <c r="E242" s="2"/>
      <c r="F242" s="54"/>
      <c r="G242" s="2"/>
      <c r="H242" s="2"/>
    </row>
    <row r="243" spans="1:8" x14ac:dyDescent="0.45">
      <c r="A243" s="12">
        <v>241</v>
      </c>
      <c r="B243" s="2"/>
      <c r="C243" s="2"/>
      <c r="D243" s="2"/>
      <c r="E243" s="2"/>
      <c r="F243" s="54"/>
      <c r="G243" s="2"/>
      <c r="H243" s="2"/>
    </row>
    <row r="244" spans="1:8" x14ac:dyDescent="0.45">
      <c r="A244" s="12">
        <v>242</v>
      </c>
      <c r="B244" s="2"/>
      <c r="C244" s="2"/>
      <c r="D244" s="2"/>
      <c r="E244" s="2"/>
      <c r="F244" s="54"/>
      <c r="G244" s="2"/>
      <c r="H244" s="2"/>
    </row>
    <row r="245" spans="1:8" x14ac:dyDescent="0.45">
      <c r="A245" s="12">
        <v>243</v>
      </c>
      <c r="B245" s="2"/>
      <c r="C245" s="2"/>
      <c r="D245" s="2"/>
      <c r="E245" s="2"/>
      <c r="F245" s="54"/>
      <c r="G245" s="2"/>
      <c r="H245" s="2"/>
    </row>
    <row r="246" spans="1:8" x14ac:dyDescent="0.45">
      <c r="A246" s="12">
        <v>244</v>
      </c>
      <c r="B246" s="2"/>
      <c r="C246" s="2"/>
      <c r="D246" s="2"/>
      <c r="E246" s="2"/>
      <c r="F246" s="54"/>
      <c r="G246" s="2"/>
      <c r="H246" s="2"/>
    </row>
    <row r="247" spans="1:8" x14ac:dyDescent="0.45">
      <c r="A247" s="12">
        <v>245</v>
      </c>
      <c r="B247" s="2"/>
      <c r="C247" s="2"/>
      <c r="D247" s="2"/>
      <c r="E247" s="2"/>
      <c r="F247" s="54"/>
      <c r="G247" s="2"/>
      <c r="H247" s="2"/>
    </row>
    <row r="248" spans="1:8" x14ac:dyDescent="0.45">
      <c r="A248" s="12">
        <v>246</v>
      </c>
      <c r="B248" s="2"/>
      <c r="C248" s="2"/>
      <c r="D248" s="2"/>
      <c r="E248" s="2"/>
      <c r="F248" s="54"/>
      <c r="G248" s="2"/>
      <c r="H248" s="2"/>
    </row>
    <row r="249" spans="1:8" x14ac:dyDescent="0.45">
      <c r="A249" s="12">
        <v>247</v>
      </c>
      <c r="B249" s="2"/>
      <c r="C249" s="2"/>
      <c r="D249" s="2"/>
      <c r="E249" s="2"/>
      <c r="F249" s="54"/>
      <c r="G249" s="2"/>
      <c r="H249" s="2"/>
    </row>
    <row r="250" spans="1:8" x14ac:dyDescent="0.45">
      <c r="A250" s="12">
        <v>248</v>
      </c>
      <c r="B250" s="2"/>
      <c r="C250" s="2"/>
      <c r="D250" s="2"/>
      <c r="E250" s="2"/>
      <c r="F250" s="54"/>
      <c r="G250" s="2"/>
      <c r="H250" s="2"/>
    </row>
    <row r="251" spans="1:8" x14ac:dyDescent="0.45">
      <c r="A251" s="12">
        <v>249</v>
      </c>
      <c r="B251" s="2"/>
      <c r="C251" s="2"/>
      <c r="D251" s="2"/>
      <c r="E251" s="2"/>
      <c r="F251" s="54"/>
      <c r="G251" s="2"/>
      <c r="H251" s="2"/>
    </row>
    <row r="252" spans="1:8" x14ac:dyDescent="0.45">
      <c r="A252" s="12">
        <v>250</v>
      </c>
      <c r="B252" s="2"/>
      <c r="C252" s="2"/>
      <c r="D252" s="2"/>
      <c r="E252" s="2"/>
      <c r="F252" s="54"/>
      <c r="G252" s="2"/>
      <c r="H252" s="2"/>
    </row>
    <row r="253" spans="1:8" ht="17.45" customHeight="1" x14ac:dyDescent="0.45"/>
    <row r="254" spans="1:8" x14ac:dyDescent="0.45">
      <c r="E254" s="40" t="s">
        <v>59</v>
      </c>
      <c r="F254" s="52">
        <f>SUM(F3:F253)</f>
        <v>1380</v>
      </c>
      <c r="G254" s="42">
        <f>SUM(G3:G253)</f>
        <v>2620</v>
      </c>
    </row>
  </sheetData>
  <hyperlinks>
    <hyperlink ref="C3" r:id="rId1" xr:uid="{00000000-0004-0000-0100-000000000000}"/>
    <hyperlink ref="C4:C6" r:id="rId2" display="mafran@bellsouth.net" xr:uid="{00000000-0004-0000-0100-000001000000}"/>
    <hyperlink ref="C7" r:id="rId3" xr:uid="{00000000-0004-0000-0100-000002000000}"/>
    <hyperlink ref="C9" r:id="rId4" xr:uid="{00000000-0004-0000-0100-000003000000}"/>
    <hyperlink ref="C10:C12" r:id="rId5" display="terry@prospectjewelers.com" xr:uid="{00000000-0004-0000-0100-000004000000}"/>
    <hyperlink ref="C8" r:id="rId6" xr:uid="{00000000-0004-0000-0100-000005000000}"/>
    <hyperlink ref="C52" r:id="rId7" xr:uid="{00000000-0004-0000-0100-000006000000}"/>
    <hyperlink ref="C53:C61" r:id="rId8" display="herbakajohn@gmail.com" xr:uid="{00000000-0004-0000-0100-000007000000}"/>
    <hyperlink ref="C63" r:id="rId9" xr:uid="{00000000-0004-0000-0100-000008000000}"/>
    <hyperlink ref="C64" r:id="rId10" xr:uid="{00000000-0004-0000-0100-000009000000}"/>
    <hyperlink ref="C65" r:id="rId11" xr:uid="{00000000-0004-0000-0100-00000A000000}"/>
    <hyperlink ref="C62" r:id="rId12" xr:uid="{00000000-0004-0000-0100-00000B000000}"/>
  </hyperlinks>
  <printOptions gridLines="1"/>
  <pageMargins left="0.7" right="0.7" top="0.75" bottom="0.75" header="0.3" footer="0.3"/>
  <pageSetup scale="63" fitToHeight="10" orientation="landscape" r:id="rId13"/>
  <headerFooter>
    <oddHeader xml:space="preserve">&amp;C&amp;"-,Bold Italic"&amp;14Prospect Goshen Rotary 
Guest List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53"/>
  <sheetViews>
    <sheetView topLeftCell="A109" workbookViewId="0">
      <selection activeCell="E103" sqref="E103"/>
    </sheetView>
  </sheetViews>
  <sheetFormatPr defaultRowHeight="18.75" x14ac:dyDescent="0.3"/>
  <cols>
    <col min="1" max="1" width="6.140625" customWidth="1"/>
    <col min="2" max="2" width="16.28515625" style="2" customWidth="1"/>
    <col min="3" max="3" width="23.7109375" style="1" customWidth="1"/>
    <col min="4" max="4" width="25.42578125" customWidth="1"/>
    <col min="5" max="5" width="37.85546875" customWidth="1"/>
    <col min="6" max="6" width="11.28515625" customWidth="1"/>
    <col min="7" max="7" width="51.28515625" customWidth="1"/>
    <col min="8" max="9" width="17" customWidth="1"/>
  </cols>
  <sheetData>
    <row r="1" spans="1:9" ht="38.25" x14ac:dyDescent="0.35">
      <c r="B1" s="3" t="s">
        <v>3</v>
      </c>
      <c r="C1" s="33" t="s">
        <v>62</v>
      </c>
      <c r="D1" s="4" t="s">
        <v>63</v>
      </c>
      <c r="E1" s="4" t="s">
        <v>1</v>
      </c>
      <c r="F1" s="4" t="s">
        <v>2</v>
      </c>
      <c r="G1" s="5" t="s">
        <v>4</v>
      </c>
      <c r="H1" s="4" t="s">
        <v>60</v>
      </c>
      <c r="I1" s="4" t="s">
        <v>150</v>
      </c>
    </row>
    <row r="2" spans="1:9" ht="23.25" x14ac:dyDescent="0.35">
      <c r="B2" s="43"/>
      <c r="C2" s="44"/>
      <c r="D2" s="45"/>
      <c r="E2" s="45"/>
      <c r="F2" s="45"/>
      <c r="G2" s="41" t="s">
        <v>24</v>
      </c>
      <c r="H2" s="46">
        <f>SUM(H3:H152)</f>
        <v>1280</v>
      </c>
      <c r="I2" s="46">
        <f>SUM(I3:I152)</f>
        <v>1960</v>
      </c>
    </row>
    <row r="3" spans="1:9" ht="30" customHeight="1" x14ac:dyDescent="0.3">
      <c r="A3">
        <v>1</v>
      </c>
      <c r="B3" s="2">
        <v>3676001</v>
      </c>
      <c r="C3" s="2"/>
      <c r="D3" s="2" t="s">
        <v>61</v>
      </c>
      <c r="E3" s="2"/>
      <c r="F3" s="2"/>
      <c r="G3" s="2" t="s">
        <v>89</v>
      </c>
      <c r="H3" s="54"/>
      <c r="I3" s="54"/>
    </row>
    <row r="4" spans="1:9" ht="30" customHeight="1" x14ac:dyDescent="0.3">
      <c r="A4">
        <v>2</v>
      </c>
      <c r="B4" s="2">
        <v>3676002</v>
      </c>
      <c r="C4" s="2" t="s">
        <v>64</v>
      </c>
      <c r="D4" s="2" t="s">
        <v>48</v>
      </c>
      <c r="E4" s="53" t="s">
        <v>50</v>
      </c>
      <c r="F4" s="2"/>
      <c r="G4" s="2" t="s">
        <v>52</v>
      </c>
      <c r="H4" s="54">
        <v>20</v>
      </c>
      <c r="I4" s="54">
        <v>20</v>
      </c>
    </row>
    <row r="5" spans="1:9" ht="30" customHeight="1" x14ac:dyDescent="0.3">
      <c r="A5">
        <v>3</v>
      </c>
      <c r="B5" s="2">
        <v>3676003</v>
      </c>
      <c r="C5" s="2" t="s">
        <v>90</v>
      </c>
      <c r="D5" s="2" t="s">
        <v>90</v>
      </c>
      <c r="E5" s="53" t="s">
        <v>82</v>
      </c>
      <c r="F5" s="2"/>
      <c r="G5" s="2" t="s">
        <v>91</v>
      </c>
      <c r="H5" s="54">
        <v>20</v>
      </c>
      <c r="I5" s="54">
        <v>20</v>
      </c>
    </row>
    <row r="6" spans="1:9" ht="30" customHeight="1" x14ac:dyDescent="0.3">
      <c r="A6">
        <v>4</v>
      </c>
      <c r="B6" s="2">
        <v>3676004</v>
      </c>
      <c r="C6" s="2" t="s">
        <v>90</v>
      </c>
      <c r="D6" s="2" t="s">
        <v>90</v>
      </c>
      <c r="E6" s="53" t="s">
        <v>82</v>
      </c>
      <c r="F6" s="2"/>
      <c r="G6" s="2" t="s">
        <v>91</v>
      </c>
      <c r="H6" s="54">
        <v>20</v>
      </c>
      <c r="I6" s="54">
        <v>20</v>
      </c>
    </row>
    <row r="7" spans="1:9" ht="30" customHeight="1" x14ac:dyDescent="0.3">
      <c r="A7">
        <v>5</v>
      </c>
      <c r="B7" s="2">
        <v>3676005</v>
      </c>
      <c r="C7" s="2" t="s">
        <v>90</v>
      </c>
      <c r="D7" s="2" t="s">
        <v>90</v>
      </c>
      <c r="E7" s="53" t="s">
        <v>82</v>
      </c>
      <c r="F7" s="2"/>
      <c r="G7" s="2" t="s">
        <v>91</v>
      </c>
      <c r="H7" s="54">
        <v>20</v>
      </c>
      <c r="I7" s="54">
        <v>20</v>
      </c>
    </row>
    <row r="8" spans="1:9" ht="30" customHeight="1" x14ac:dyDescent="0.3">
      <c r="A8">
        <v>6</v>
      </c>
      <c r="B8" s="2">
        <v>3676006</v>
      </c>
      <c r="C8" s="2" t="s">
        <v>90</v>
      </c>
      <c r="D8" s="2" t="s">
        <v>90</v>
      </c>
      <c r="E8" s="53" t="s">
        <v>82</v>
      </c>
      <c r="F8" s="2"/>
      <c r="G8" s="2" t="s">
        <v>91</v>
      </c>
      <c r="H8" s="54">
        <v>20</v>
      </c>
      <c r="I8" s="54">
        <v>20</v>
      </c>
    </row>
    <row r="9" spans="1:9" ht="30" customHeight="1" x14ac:dyDescent="0.3">
      <c r="A9">
        <v>7</v>
      </c>
      <c r="B9" s="2">
        <v>3676007</v>
      </c>
      <c r="C9" s="2" t="s">
        <v>90</v>
      </c>
      <c r="D9" s="2" t="s">
        <v>90</v>
      </c>
      <c r="E9" s="53" t="s">
        <v>82</v>
      </c>
      <c r="F9" s="2"/>
      <c r="G9" s="2" t="s">
        <v>91</v>
      </c>
      <c r="H9" s="54">
        <v>20</v>
      </c>
      <c r="I9" s="54">
        <v>20</v>
      </c>
    </row>
    <row r="10" spans="1:9" ht="30" customHeight="1" x14ac:dyDescent="0.3">
      <c r="A10">
        <v>8</v>
      </c>
      <c r="B10" s="2">
        <v>3676008</v>
      </c>
      <c r="C10" s="2" t="s">
        <v>90</v>
      </c>
      <c r="D10" s="2" t="s">
        <v>90</v>
      </c>
      <c r="E10" s="53" t="s">
        <v>82</v>
      </c>
      <c r="F10" s="2"/>
      <c r="G10" s="2" t="s">
        <v>91</v>
      </c>
      <c r="H10" s="54">
        <v>20</v>
      </c>
      <c r="I10" s="54">
        <v>20</v>
      </c>
    </row>
    <row r="11" spans="1:9" ht="30" customHeight="1" x14ac:dyDescent="0.3">
      <c r="A11">
        <v>9</v>
      </c>
      <c r="B11" s="2">
        <v>3676009</v>
      </c>
      <c r="C11" s="2" t="s">
        <v>86</v>
      </c>
      <c r="D11" s="2" t="s">
        <v>86</v>
      </c>
      <c r="E11" s="53" t="s">
        <v>92</v>
      </c>
      <c r="F11" s="2"/>
      <c r="G11" s="2" t="s">
        <v>93</v>
      </c>
      <c r="H11" s="54">
        <v>20</v>
      </c>
      <c r="I11" s="54">
        <v>20</v>
      </c>
    </row>
    <row r="12" spans="1:9" ht="30" customHeight="1" x14ac:dyDescent="0.3">
      <c r="A12">
        <v>10</v>
      </c>
      <c r="B12" s="2">
        <v>3676010</v>
      </c>
      <c r="C12" s="2" t="s">
        <v>86</v>
      </c>
      <c r="D12" s="2" t="s">
        <v>86</v>
      </c>
      <c r="E12" s="53" t="s">
        <v>92</v>
      </c>
      <c r="F12" s="2"/>
      <c r="G12" s="2" t="s">
        <v>120</v>
      </c>
      <c r="H12" s="54">
        <v>20</v>
      </c>
      <c r="I12" s="54">
        <v>20</v>
      </c>
    </row>
    <row r="13" spans="1:9" ht="30" customHeight="1" x14ac:dyDescent="0.3">
      <c r="A13">
        <v>11</v>
      </c>
      <c r="B13" s="2">
        <v>3676011</v>
      </c>
      <c r="C13" s="2" t="s">
        <v>86</v>
      </c>
      <c r="D13" s="2" t="s">
        <v>86</v>
      </c>
      <c r="E13" s="53" t="s">
        <v>92</v>
      </c>
      <c r="F13" s="2"/>
      <c r="G13" s="2" t="s">
        <v>120</v>
      </c>
      <c r="H13" s="54">
        <v>20</v>
      </c>
      <c r="I13" s="54">
        <v>20</v>
      </c>
    </row>
    <row r="14" spans="1:9" ht="30" customHeight="1" x14ac:dyDescent="0.3">
      <c r="A14">
        <v>12</v>
      </c>
      <c r="B14" s="2">
        <v>3676012</v>
      </c>
      <c r="C14" s="2" t="s">
        <v>86</v>
      </c>
      <c r="D14" s="2" t="s">
        <v>86</v>
      </c>
      <c r="E14" s="53" t="s">
        <v>92</v>
      </c>
      <c r="F14" s="2"/>
      <c r="G14" s="2" t="s">
        <v>120</v>
      </c>
      <c r="H14" s="54">
        <v>20</v>
      </c>
      <c r="I14" s="54">
        <v>20</v>
      </c>
    </row>
    <row r="15" spans="1:9" ht="30" customHeight="1" x14ac:dyDescent="0.3">
      <c r="A15">
        <v>13</v>
      </c>
      <c r="B15" s="2">
        <v>3676013</v>
      </c>
      <c r="C15" s="2" t="s">
        <v>86</v>
      </c>
      <c r="D15" s="2" t="s">
        <v>86</v>
      </c>
      <c r="E15" s="53" t="s">
        <v>92</v>
      </c>
      <c r="F15" s="2"/>
      <c r="G15" s="2" t="s">
        <v>120</v>
      </c>
      <c r="H15" s="54">
        <v>20</v>
      </c>
      <c r="I15" s="54">
        <v>20</v>
      </c>
    </row>
    <row r="16" spans="1:9" ht="30" customHeight="1" x14ac:dyDescent="0.3">
      <c r="A16">
        <v>14</v>
      </c>
      <c r="B16" s="2">
        <v>3676014</v>
      </c>
      <c r="C16" s="2" t="s">
        <v>115</v>
      </c>
      <c r="D16" s="2" t="s">
        <v>115</v>
      </c>
      <c r="E16" s="2"/>
      <c r="F16" s="2"/>
      <c r="G16" s="2" t="s">
        <v>121</v>
      </c>
      <c r="H16" s="54">
        <v>20</v>
      </c>
      <c r="I16" s="54">
        <v>20</v>
      </c>
    </row>
    <row r="17" spans="1:9" ht="30" customHeight="1" x14ac:dyDescent="0.3">
      <c r="A17">
        <v>15</v>
      </c>
      <c r="B17" s="2">
        <v>3676015</v>
      </c>
      <c r="C17" s="2" t="s">
        <v>115</v>
      </c>
      <c r="D17" s="2" t="s">
        <v>115</v>
      </c>
      <c r="E17" s="2"/>
      <c r="F17" s="2"/>
      <c r="G17" s="2" t="s">
        <v>122</v>
      </c>
      <c r="H17" s="54">
        <v>20</v>
      </c>
      <c r="I17" s="54">
        <v>20</v>
      </c>
    </row>
    <row r="18" spans="1:9" ht="30" customHeight="1" x14ac:dyDescent="0.3">
      <c r="A18">
        <v>16</v>
      </c>
      <c r="B18" s="2">
        <v>3676016</v>
      </c>
      <c r="C18" s="2" t="s">
        <v>116</v>
      </c>
      <c r="D18" s="2" t="s">
        <v>117</v>
      </c>
      <c r="E18" s="2"/>
      <c r="F18" s="2"/>
      <c r="G18" s="2" t="s">
        <v>123</v>
      </c>
      <c r="H18" s="54">
        <v>20</v>
      </c>
      <c r="I18" s="54">
        <v>20</v>
      </c>
    </row>
    <row r="19" spans="1:9" ht="30" customHeight="1" x14ac:dyDescent="0.3">
      <c r="A19">
        <v>17</v>
      </c>
      <c r="B19" s="2">
        <v>3676017</v>
      </c>
      <c r="C19" s="2" t="s">
        <v>116</v>
      </c>
      <c r="D19" s="2" t="s">
        <v>118</v>
      </c>
      <c r="E19" s="2"/>
      <c r="F19" s="2"/>
      <c r="G19" s="2" t="s">
        <v>123</v>
      </c>
      <c r="H19" s="54">
        <v>20</v>
      </c>
      <c r="I19" s="54">
        <v>20</v>
      </c>
    </row>
    <row r="20" spans="1:9" ht="30" customHeight="1" x14ac:dyDescent="0.3">
      <c r="A20">
        <v>18</v>
      </c>
      <c r="B20" s="2">
        <v>3676018</v>
      </c>
      <c r="C20" s="2" t="s">
        <v>116</v>
      </c>
      <c r="D20" s="2" t="s">
        <v>118</v>
      </c>
      <c r="E20" s="2"/>
      <c r="F20" s="2"/>
      <c r="G20" s="2" t="s">
        <v>123</v>
      </c>
      <c r="H20" s="54">
        <v>20</v>
      </c>
      <c r="I20" s="54">
        <v>20</v>
      </c>
    </row>
    <row r="21" spans="1:9" ht="30" customHeight="1" x14ac:dyDescent="0.3">
      <c r="A21">
        <v>19</v>
      </c>
      <c r="B21" s="2">
        <v>3676019</v>
      </c>
      <c r="C21" s="2" t="s">
        <v>116</v>
      </c>
      <c r="D21" s="2" t="s">
        <v>118</v>
      </c>
      <c r="E21" s="2"/>
      <c r="F21" s="2"/>
      <c r="G21" s="2" t="s">
        <v>123</v>
      </c>
      <c r="H21" s="54">
        <v>20</v>
      </c>
      <c r="I21" s="54">
        <v>20</v>
      </c>
    </row>
    <row r="22" spans="1:9" ht="30" customHeight="1" x14ac:dyDescent="0.3">
      <c r="A22">
        <v>20</v>
      </c>
      <c r="B22" s="2">
        <v>3676020</v>
      </c>
      <c r="C22" s="2" t="s">
        <v>116</v>
      </c>
      <c r="D22" s="2" t="s">
        <v>118</v>
      </c>
      <c r="E22" s="2"/>
      <c r="F22" s="2"/>
      <c r="G22" s="2" t="s">
        <v>123</v>
      </c>
      <c r="H22" s="54">
        <v>20</v>
      </c>
      <c r="I22" s="54">
        <v>20</v>
      </c>
    </row>
    <row r="23" spans="1:9" ht="30" customHeight="1" x14ac:dyDescent="0.3">
      <c r="A23">
        <v>21</v>
      </c>
      <c r="B23" s="2">
        <v>3676021</v>
      </c>
      <c r="C23" s="2" t="s">
        <v>116</v>
      </c>
      <c r="D23" s="2" t="s">
        <v>118</v>
      </c>
      <c r="E23" s="2"/>
      <c r="F23" s="2"/>
      <c r="G23" s="2" t="s">
        <v>123</v>
      </c>
      <c r="H23" s="54">
        <v>20</v>
      </c>
      <c r="I23" s="54">
        <v>20</v>
      </c>
    </row>
    <row r="24" spans="1:9" ht="30" customHeight="1" x14ac:dyDescent="0.3">
      <c r="A24">
        <v>22</v>
      </c>
      <c r="B24" s="2">
        <v>3676022</v>
      </c>
      <c r="C24" s="2" t="s">
        <v>116</v>
      </c>
      <c r="D24" s="2" t="s">
        <v>119</v>
      </c>
      <c r="E24" s="2"/>
      <c r="F24" s="2"/>
      <c r="G24" s="2" t="s">
        <v>121</v>
      </c>
      <c r="H24" s="54">
        <v>20</v>
      </c>
      <c r="I24" s="54">
        <v>20</v>
      </c>
    </row>
    <row r="25" spans="1:9" ht="30" customHeight="1" x14ac:dyDescent="0.3">
      <c r="A25">
        <v>23</v>
      </c>
      <c r="B25" s="2">
        <v>3676023</v>
      </c>
      <c r="C25" s="2" t="s">
        <v>116</v>
      </c>
      <c r="D25" s="2" t="s">
        <v>116</v>
      </c>
      <c r="E25" s="2"/>
      <c r="F25" s="2"/>
      <c r="G25" s="2" t="s">
        <v>12</v>
      </c>
      <c r="H25" s="54">
        <v>20</v>
      </c>
      <c r="I25" s="54">
        <v>20</v>
      </c>
    </row>
    <row r="26" spans="1:9" ht="30" customHeight="1" x14ac:dyDescent="0.3">
      <c r="A26">
        <v>24</v>
      </c>
      <c r="B26" s="2">
        <v>3676024</v>
      </c>
      <c r="C26" s="2" t="s">
        <v>116</v>
      </c>
      <c r="D26" s="2" t="s">
        <v>116</v>
      </c>
      <c r="E26" s="2"/>
      <c r="F26" s="2"/>
      <c r="G26" s="2" t="s">
        <v>12</v>
      </c>
      <c r="H26" s="54">
        <v>20</v>
      </c>
      <c r="I26" s="54">
        <v>20</v>
      </c>
    </row>
    <row r="27" spans="1:9" ht="30" customHeight="1" x14ac:dyDescent="0.3">
      <c r="A27">
        <v>25</v>
      </c>
      <c r="B27" s="2">
        <v>3676025</v>
      </c>
      <c r="C27" s="2" t="s">
        <v>116</v>
      </c>
      <c r="D27" s="2" t="s">
        <v>116</v>
      </c>
      <c r="E27" s="2"/>
      <c r="F27" s="2"/>
      <c r="G27" s="2"/>
      <c r="H27" s="54"/>
      <c r="I27" s="54">
        <v>20</v>
      </c>
    </row>
    <row r="28" spans="1:9" ht="30" customHeight="1" x14ac:dyDescent="0.3">
      <c r="A28">
        <v>26</v>
      </c>
      <c r="B28" s="2">
        <v>3676026</v>
      </c>
      <c r="C28" s="2" t="s">
        <v>124</v>
      </c>
      <c r="D28" s="2" t="s">
        <v>124</v>
      </c>
      <c r="E28" s="2"/>
      <c r="F28" s="2"/>
      <c r="G28" s="2" t="s">
        <v>120</v>
      </c>
      <c r="H28" s="54">
        <v>20</v>
      </c>
      <c r="I28" s="54">
        <v>20</v>
      </c>
    </row>
    <row r="29" spans="1:9" ht="30" customHeight="1" x14ac:dyDescent="0.3">
      <c r="A29">
        <v>27</v>
      </c>
      <c r="B29" s="2">
        <v>3676027</v>
      </c>
      <c r="C29" s="2" t="s">
        <v>61</v>
      </c>
      <c r="D29" s="2" t="s">
        <v>61</v>
      </c>
      <c r="E29" s="2"/>
      <c r="F29" s="2"/>
      <c r="G29" s="2"/>
      <c r="H29" s="54"/>
      <c r="I29" s="54">
        <v>20</v>
      </c>
    </row>
    <row r="30" spans="1:9" ht="30" customHeight="1" x14ac:dyDescent="0.3">
      <c r="A30">
        <v>28</v>
      </c>
      <c r="B30" s="2">
        <v>3676028</v>
      </c>
      <c r="C30" s="2" t="s">
        <v>61</v>
      </c>
      <c r="D30" s="2" t="s">
        <v>61</v>
      </c>
      <c r="E30" s="2"/>
      <c r="F30" s="2"/>
      <c r="G30" s="2"/>
      <c r="H30" s="54"/>
      <c r="I30" s="54">
        <v>20</v>
      </c>
    </row>
    <row r="31" spans="1:9" ht="30" customHeight="1" x14ac:dyDescent="0.3">
      <c r="A31">
        <v>29</v>
      </c>
      <c r="B31" s="2">
        <v>3676029</v>
      </c>
      <c r="C31" s="2" t="s">
        <v>61</v>
      </c>
      <c r="D31" s="2" t="s">
        <v>61</v>
      </c>
      <c r="E31" s="2"/>
      <c r="F31" s="2"/>
      <c r="G31" s="2"/>
      <c r="H31" s="54"/>
      <c r="I31" s="54">
        <v>20</v>
      </c>
    </row>
    <row r="32" spans="1:9" ht="30" customHeight="1" x14ac:dyDescent="0.3">
      <c r="A32">
        <v>30</v>
      </c>
      <c r="B32" s="2">
        <v>3676030</v>
      </c>
      <c r="C32" s="2" t="s">
        <v>61</v>
      </c>
      <c r="D32" s="2" t="s">
        <v>61</v>
      </c>
      <c r="E32" s="2"/>
      <c r="F32" s="2"/>
      <c r="G32" s="2"/>
      <c r="H32" s="54"/>
      <c r="I32" s="54">
        <v>20</v>
      </c>
    </row>
    <row r="33" spans="1:9" ht="30" customHeight="1" x14ac:dyDescent="0.3">
      <c r="A33">
        <v>31</v>
      </c>
      <c r="B33" s="2">
        <v>3676031</v>
      </c>
      <c r="C33" s="2" t="s">
        <v>125</v>
      </c>
      <c r="D33" s="2" t="s">
        <v>125</v>
      </c>
      <c r="E33" s="2"/>
      <c r="F33" s="2"/>
      <c r="G33" s="2" t="s">
        <v>121</v>
      </c>
      <c r="H33" s="54">
        <v>20</v>
      </c>
      <c r="I33" s="54">
        <v>20</v>
      </c>
    </row>
    <row r="34" spans="1:9" ht="30" customHeight="1" x14ac:dyDescent="0.3">
      <c r="A34">
        <v>32</v>
      </c>
      <c r="B34" s="2">
        <v>3676032</v>
      </c>
      <c r="C34" s="2" t="s">
        <v>125</v>
      </c>
      <c r="D34" s="2" t="s">
        <v>125</v>
      </c>
      <c r="E34" s="2"/>
      <c r="F34" s="2"/>
      <c r="G34" s="2"/>
      <c r="H34" s="54"/>
      <c r="I34" s="54">
        <v>20</v>
      </c>
    </row>
    <row r="35" spans="1:9" ht="30" customHeight="1" x14ac:dyDescent="0.3">
      <c r="A35">
        <v>33</v>
      </c>
      <c r="B35" s="2">
        <v>3676033</v>
      </c>
      <c r="C35" s="2" t="s">
        <v>125</v>
      </c>
      <c r="D35" s="2" t="s">
        <v>125</v>
      </c>
      <c r="E35" s="2"/>
      <c r="F35" s="2"/>
      <c r="G35" s="2"/>
      <c r="H35" s="54"/>
      <c r="I35" s="54">
        <v>20</v>
      </c>
    </row>
    <row r="36" spans="1:9" ht="30" customHeight="1" x14ac:dyDescent="0.3">
      <c r="A36">
        <v>34</v>
      </c>
      <c r="B36" s="2">
        <v>3676034</v>
      </c>
      <c r="C36" s="2" t="s">
        <v>125</v>
      </c>
      <c r="D36" s="2" t="s">
        <v>125</v>
      </c>
      <c r="E36" s="2"/>
      <c r="F36" s="2"/>
      <c r="G36" s="2"/>
      <c r="H36" s="54"/>
      <c r="I36" s="54">
        <v>20</v>
      </c>
    </row>
    <row r="37" spans="1:9" ht="30" customHeight="1" x14ac:dyDescent="0.3">
      <c r="A37">
        <v>35</v>
      </c>
      <c r="B37" s="2">
        <v>3676035</v>
      </c>
      <c r="C37" s="2" t="s">
        <v>126</v>
      </c>
      <c r="D37" s="2" t="s">
        <v>126</v>
      </c>
      <c r="E37" s="2"/>
      <c r="F37" s="2"/>
      <c r="G37" s="2"/>
      <c r="H37" s="54"/>
      <c r="I37" s="54">
        <v>20</v>
      </c>
    </row>
    <row r="38" spans="1:9" ht="30" customHeight="1" x14ac:dyDescent="0.3">
      <c r="A38">
        <v>36</v>
      </c>
      <c r="B38" s="2">
        <v>3676036</v>
      </c>
      <c r="C38" s="2" t="s">
        <v>126</v>
      </c>
      <c r="D38" s="2" t="s">
        <v>126</v>
      </c>
      <c r="E38" s="2"/>
      <c r="F38" s="2"/>
      <c r="G38" s="2"/>
      <c r="H38" s="54"/>
      <c r="I38" s="54">
        <v>20</v>
      </c>
    </row>
    <row r="39" spans="1:9" ht="30" customHeight="1" x14ac:dyDescent="0.3">
      <c r="A39">
        <v>37</v>
      </c>
      <c r="B39" s="2">
        <v>3676037</v>
      </c>
      <c r="C39" s="2" t="s">
        <v>126</v>
      </c>
      <c r="D39" s="2" t="s">
        <v>126</v>
      </c>
      <c r="E39" s="2"/>
      <c r="F39" s="2"/>
      <c r="G39" s="2"/>
      <c r="H39" s="54"/>
      <c r="I39" s="54">
        <v>20</v>
      </c>
    </row>
    <row r="40" spans="1:9" ht="30" customHeight="1" x14ac:dyDescent="0.3">
      <c r="A40">
        <v>38</v>
      </c>
      <c r="B40" s="2">
        <v>3676038</v>
      </c>
      <c r="C40" s="2" t="s">
        <v>126</v>
      </c>
      <c r="D40" s="2" t="s">
        <v>126</v>
      </c>
      <c r="E40" s="2"/>
      <c r="F40" s="2"/>
      <c r="G40" s="2"/>
      <c r="H40" s="54"/>
      <c r="I40" s="54">
        <v>20</v>
      </c>
    </row>
    <row r="41" spans="1:9" ht="30" customHeight="1" x14ac:dyDescent="0.3">
      <c r="A41">
        <v>39</v>
      </c>
      <c r="B41" s="2">
        <v>3676039</v>
      </c>
      <c r="C41" s="2" t="s">
        <v>127</v>
      </c>
      <c r="D41" s="2" t="s">
        <v>127</v>
      </c>
      <c r="E41" s="2"/>
      <c r="F41" s="2"/>
      <c r="G41" s="2"/>
      <c r="H41" s="54"/>
      <c r="I41" s="54">
        <v>20</v>
      </c>
    </row>
    <row r="42" spans="1:9" ht="30" customHeight="1" x14ac:dyDescent="0.3">
      <c r="A42">
        <v>40</v>
      </c>
      <c r="B42" s="2">
        <v>3676040</v>
      </c>
      <c r="C42" s="2" t="s">
        <v>127</v>
      </c>
      <c r="D42" s="2" t="s">
        <v>127</v>
      </c>
      <c r="E42" s="2"/>
      <c r="F42" s="2"/>
      <c r="G42" s="2"/>
      <c r="H42" s="54"/>
      <c r="I42" s="54">
        <v>20</v>
      </c>
    </row>
    <row r="43" spans="1:9" ht="30" customHeight="1" x14ac:dyDescent="0.3">
      <c r="A43">
        <v>41</v>
      </c>
      <c r="B43" s="2">
        <v>3676041</v>
      </c>
      <c r="C43" s="2" t="s">
        <v>127</v>
      </c>
      <c r="D43" s="2" t="s">
        <v>127</v>
      </c>
      <c r="E43" s="2"/>
      <c r="F43" s="2"/>
      <c r="G43" s="2"/>
      <c r="H43" s="54"/>
      <c r="I43" s="54">
        <v>20</v>
      </c>
    </row>
    <row r="44" spans="1:9" ht="30" customHeight="1" x14ac:dyDescent="0.3">
      <c r="A44">
        <v>42</v>
      </c>
      <c r="B44" s="2">
        <v>3676042</v>
      </c>
      <c r="C44" s="2" t="s">
        <v>127</v>
      </c>
      <c r="D44" s="2" t="s">
        <v>127</v>
      </c>
      <c r="E44" s="2"/>
      <c r="F44" s="2"/>
      <c r="G44" s="2"/>
      <c r="H44" s="54"/>
      <c r="I44" s="54">
        <v>20</v>
      </c>
    </row>
    <row r="45" spans="1:9" ht="30" customHeight="1" x14ac:dyDescent="0.3">
      <c r="A45">
        <v>43</v>
      </c>
      <c r="B45" s="2">
        <v>3676043</v>
      </c>
      <c r="C45" s="2" t="s">
        <v>127</v>
      </c>
      <c r="D45" s="2" t="s">
        <v>127</v>
      </c>
      <c r="E45" s="2"/>
      <c r="F45" s="2"/>
      <c r="G45" s="2"/>
      <c r="H45" s="54"/>
      <c r="I45" s="54">
        <v>20</v>
      </c>
    </row>
    <row r="46" spans="1:9" ht="30" customHeight="1" x14ac:dyDescent="0.3">
      <c r="A46">
        <v>44</v>
      </c>
      <c r="B46" s="2">
        <v>3676044</v>
      </c>
      <c r="C46" s="2" t="s">
        <v>128</v>
      </c>
      <c r="D46" s="2" t="s">
        <v>128</v>
      </c>
      <c r="E46" s="2"/>
      <c r="F46" s="2"/>
      <c r="G46" s="2"/>
      <c r="H46" s="54"/>
      <c r="I46" s="54">
        <v>20</v>
      </c>
    </row>
    <row r="47" spans="1:9" ht="30" customHeight="1" x14ac:dyDescent="0.3">
      <c r="A47">
        <v>45</v>
      </c>
      <c r="B47" s="2">
        <v>3676045</v>
      </c>
      <c r="C47" s="2" t="s">
        <v>128</v>
      </c>
      <c r="D47" s="2" t="s">
        <v>128</v>
      </c>
      <c r="E47" s="2"/>
      <c r="F47" s="2"/>
      <c r="G47" s="2"/>
      <c r="H47" s="54"/>
      <c r="I47" s="54">
        <v>20</v>
      </c>
    </row>
    <row r="48" spans="1:9" ht="30" customHeight="1" x14ac:dyDescent="0.3">
      <c r="A48">
        <v>46</v>
      </c>
      <c r="B48" s="2">
        <v>3676046</v>
      </c>
      <c r="C48" s="2" t="s">
        <v>128</v>
      </c>
      <c r="D48" s="2" t="s">
        <v>128</v>
      </c>
      <c r="E48" s="2"/>
      <c r="F48" s="2"/>
      <c r="G48" s="2"/>
      <c r="H48" s="54"/>
      <c r="I48" s="54">
        <v>20</v>
      </c>
    </row>
    <row r="49" spans="1:9" ht="30" customHeight="1" x14ac:dyDescent="0.3">
      <c r="A49">
        <v>47</v>
      </c>
      <c r="B49" s="2">
        <v>3676047</v>
      </c>
      <c r="C49" s="2" t="s">
        <v>128</v>
      </c>
      <c r="D49" s="2" t="s">
        <v>128</v>
      </c>
      <c r="E49" s="2"/>
      <c r="F49" s="2"/>
      <c r="G49" s="2"/>
      <c r="H49" s="54"/>
      <c r="I49" s="54">
        <v>20</v>
      </c>
    </row>
    <row r="50" spans="1:9" ht="30" customHeight="1" x14ac:dyDescent="0.3">
      <c r="A50">
        <v>48</v>
      </c>
      <c r="B50" s="2">
        <v>3676048</v>
      </c>
      <c r="C50" s="2" t="s">
        <v>129</v>
      </c>
      <c r="D50" s="2" t="s">
        <v>129</v>
      </c>
      <c r="E50" s="2"/>
      <c r="F50" s="2"/>
      <c r="G50" s="2" t="s">
        <v>121</v>
      </c>
      <c r="H50" s="54">
        <v>20</v>
      </c>
      <c r="I50" s="54">
        <v>20</v>
      </c>
    </row>
    <row r="51" spans="1:9" ht="30" customHeight="1" x14ac:dyDescent="0.3">
      <c r="A51">
        <v>49</v>
      </c>
      <c r="B51" s="2">
        <v>3676049</v>
      </c>
      <c r="C51" s="2" t="s">
        <v>68</v>
      </c>
      <c r="D51" s="2" t="s">
        <v>68</v>
      </c>
      <c r="E51" s="2"/>
      <c r="F51" s="2"/>
      <c r="G51" s="2" t="s">
        <v>120</v>
      </c>
      <c r="H51" s="54">
        <v>20</v>
      </c>
      <c r="I51" s="54">
        <v>20</v>
      </c>
    </row>
    <row r="52" spans="1:9" ht="30" customHeight="1" x14ac:dyDescent="0.3">
      <c r="A52">
        <v>50</v>
      </c>
      <c r="B52" s="2">
        <v>3676050</v>
      </c>
      <c r="C52" s="2" t="s">
        <v>68</v>
      </c>
      <c r="D52" s="2" t="s">
        <v>177</v>
      </c>
      <c r="E52" s="2"/>
      <c r="F52" s="2"/>
      <c r="G52" s="2" t="s">
        <v>120</v>
      </c>
      <c r="H52" s="54">
        <v>20</v>
      </c>
      <c r="I52" s="54">
        <v>20</v>
      </c>
    </row>
    <row r="53" spans="1:9" ht="30" customHeight="1" x14ac:dyDescent="0.3">
      <c r="A53">
        <v>51</v>
      </c>
      <c r="B53" s="2">
        <v>3676051</v>
      </c>
      <c r="C53" s="2" t="s">
        <v>130</v>
      </c>
      <c r="D53" s="2" t="s">
        <v>130</v>
      </c>
      <c r="E53" s="2"/>
      <c r="F53" s="2"/>
      <c r="G53" s="2" t="s">
        <v>133</v>
      </c>
      <c r="H53" s="54">
        <v>20</v>
      </c>
      <c r="I53" s="54">
        <v>20</v>
      </c>
    </row>
    <row r="54" spans="1:9" ht="30" customHeight="1" x14ac:dyDescent="0.3">
      <c r="A54">
        <v>52</v>
      </c>
      <c r="B54" s="2">
        <v>3676052</v>
      </c>
      <c r="C54" s="2" t="s">
        <v>130</v>
      </c>
      <c r="D54" s="2" t="s">
        <v>130</v>
      </c>
      <c r="E54" s="2"/>
      <c r="F54" s="2"/>
      <c r="G54" s="2" t="s">
        <v>133</v>
      </c>
      <c r="H54" s="54">
        <v>20</v>
      </c>
      <c r="I54" s="54">
        <v>20</v>
      </c>
    </row>
    <row r="55" spans="1:9" ht="30" customHeight="1" x14ac:dyDescent="0.3">
      <c r="A55">
        <v>53</v>
      </c>
      <c r="B55" s="2">
        <v>3676053</v>
      </c>
      <c r="C55" s="2" t="s">
        <v>130</v>
      </c>
      <c r="D55" s="2" t="s">
        <v>130</v>
      </c>
      <c r="E55" s="2"/>
      <c r="F55" s="2"/>
      <c r="G55" s="2" t="s">
        <v>133</v>
      </c>
      <c r="H55" s="54">
        <v>20</v>
      </c>
      <c r="I55" s="54">
        <v>20</v>
      </c>
    </row>
    <row r="56" spans="1:9" ht="30" customHeight="1" x14ac:dyDescent="0.3">
      <c r="A56">
        <v>54</v>
      </c>
      <c r="B56" s="2">
        <v>3676054</v>
      </c>
      <c r="C56" s="2" t="s">
        <v>130</v>
      </c>
      <c r="D56" s="2" t="s">
        <v>130</v>
      </c>
      <c r="E56" s="2"/>
      <c r="F56" s="2"/>
      <c r="G56" s="2" t="s">
        <v>133</v>
      </c>
      <c r="H56" s="54">
        <v>20</v>
      </c>
      <c r="I56" s="54">
        <v>20</v>
      </c>
    </row>
    <row r="57" spans="1:9" ht="30" customHeight="1" x14ac:dyDescent="0.3">
      <c r="A57">
        <v>55</v>
      </c>
      <c r="B57" s="2">
        <v>3676055</v>
      </c>
      <c r="C57" s="2" t="s">
        <v>130</v>
      </c>
      <c r="D57" s="2" t="s">
        <v>130</v>
      </c>
      <c r="E57" s="2"/>
      <c r="F57" s="2"/>
      <c r="G57" s="2" t="s">
        <v>133</v>
      </c>
      <c r="H57" s="54">
        <v>20</v>
      </c>
      <c r="I57" s="54">
        <v>20</v>
      </c>
    </row>
    <row r="58" spans="1:9" ht="30" customHeight="1" x14ac:dyDescent="0.3">
      <c r="A58">
        <v>56</v>
      </c>
      <c r="B58" s="2">
        <v>3676056</v>
      </c>
      <c r="C58" s="2" t="s">
        <v>131</v>
      </c>
      <c r="D58" s="2" t="s">
        <v>131</v>
      </c>
      <c r="E58" s="2"/>
      <c r="F58" s="2"/>
      <c r="G58" s="2"/>
      <c r="H58" s="54"/>
      <c r="I58" s="54">
        <v>20</v>
      </c>
    </row>
    <row r="59" spans="1:9" ht="30" customHeight="1" x14ac:dyDescent="0.3">
      <c r="A59">
        <v>57</v>
      </c>
      <c r="B59" s="2">
        <v>3676057</v>
      </c>
      <c r="C59" s="2" t="s">
        <v>131</v>
      </c>
      <c r="D59" s="2" t="s">
        <v>131</v>
      </c>
      <c r="E59" s="2"/>
      <c r="F59" s="2"/>
      <c r="G59" s="2" t="s">
        <v>121</v>
      </c>
      <c r="H59" s="54">
        <v>20</v>
      </c>
      <c r="I59" s="54">
        <v>20</v>
      </c>
    </row>
    <row r="60" spans="1:9" ht="30" customHeight="1" x14ac:dyDescent="0.3">
      <c r="A60">
        <v>58</v>
      </c>
      <c r="B60" s="2">
        <v>3676058</v>
      </c>
      <c r="C60" s="2" t="s">
        <v>185</v>
      </c>
      <c r="D60" s="2" t="s">
        <v>132</v>
      </c>
      <c r="E60" s="2"/>
      <c r="F60" s="2"/>
      <c r="G60" s="2" t="s">
        <v>121</v>
      </c>
      <c r="H60" s="54">
        <v>20</v>
      </c>
      <c r="I60" s="54">
        <v>20</v>
      </c>
    </row>
    <row r="61" spans="1:9" ht="30" customHeight="1" x14ac:dyDescent="0.3">
      <c r="A61">
        <v>59</v>
      </c>
      <c r="B61" s="2">
        <v>3676059</v>
      </c>
      <c r="C61" s="2" t="s">
        <v>128</v>
      </c>
      <c r="D61" s="2" t="s">
        <v>128</v>
      </c>
      <c r="E61" s="2"/>
      <c r="F61" s="2"/>
      <c r="G61" s="2" t="s">
        <v>121</v>
      </c>
      <c r="H61" s="54">
        <v>20</v>
      </c>
      <c r="I61" s="54">
        <v>20</v>
      </c>
    </row>
    <row r="62" spans="1:9" ht="30" customHeight="1" x14ac:dyDescent="0.3">
      <c r="A62">
        <v>60</v>
      </c>
      <c r="B62" s="2">
        <v>3676060</v>
      </c>
      <c r="C62" s="2" t="s">
        <v>131</v>
      </c>
      <c r="D62" s="2" t="s">
        <v>131</v>
      </c>
      <c r="E62" s="2"/>
      <c r="F62" s="2"/>
      <c r="G62" s="2"/>
      <c r="H62" s="54"/>
      <c r="I62" s="54">
        <v>20</v>
      </c>
    </row>
    <row r="63" spans="1:9" ht="30" customHeight="1" x14ac:dyDescent="0.3">
      <c r="A63">
        <v>61</v>
      </c>
      <c r="B63" s="2">
        <v>3676061</v>
      </c>
      <c r="C63" s="2" t="s">
        <v>132</v>
      </c>
      <c r="D63" s="2" t="s">
        <v>132</v>
      </c>
      <c r="E63" s="2"/>
      <c r="F63" s="2"/>
      <c r="G63" s="2" t="s">
        <v>121</v>
      </c>
      <c r="H63" s="54">
        <v>20</v>
      </c>
      <c r="I63" s="54">
        <v>20</v>
      </c>
    </row>
    <row r="64" spans="1:9" ht="30" customHeight="1" x14ac:dyDescent="0.3">
      <c r="A64">
        <v>62</v>
      </c>
      <c r="B64" s="2">
        <v>3676062</v>
      </c>
      <c r="C64" s="2" t="s">
        <v>113</v>
      </c>
      <c r="D64" s="2" t="s">
        <v>113</v>
      </c>
      <c r="E64" s="2"/>
      <c r="F64" s="2"/>
      <c r="G64" s="2" t="s">
        <v>121</v>
      </c>
      <c r="H64" s="54">
        <v>20</v>
      </c>
      <c r="I64" s="54">
        <v>20</v>
      </c>
    </row>
    <row r="65" spans="1:9" ht="30" customHeight="1" x14ac:dyDescent="0.3">
      <c r="A65">
        <v>63</v>
      </c>
      <c r="B65" s="2">
        <v>3676063</v>
      </c>
      <c r="C65" s="2" t="s">
        <v>113</v>
      </c>
      <c r="D65" s="2" t="s">
        <v>113</v>
      </c>
      <c r="E65" s="2"/>
      <c r="F65" s="2"/>
      <c r="G65" s="2" t="s">
        <v>121</v>
      </c>
      <c r="H65" s="54">
        <v>20</v>
      </c>
      <c r="I65" s="54">
        <v>20</v>
      </c>
    </row>
    <row r="66" spans="1:9" ht="30" customHeight="1" x14ac:dyDescent="0.3">
      <c r="A66">
        <v>64</v>
      </c>
      <c r="B66" s="2">
        <v>3676064</v>
      </c>
      <c r="C66" s="2" t="s">
        <v>67</v>
      </c>
      <c r="D66" s="2" t="s">
        <v>67</v>
      </c>
      <c r="E66" s="2"/>
      <c r="F66" s="2"/>
      <c r="G66" s="2" t="s">
        <v>121</v>
      </c>
      <c r="H66" s="54">
        <v>20</v>
      </c>
      <c r="I66" s="54">
        <v>20</v>
      </c>
    </row>
    <row r="67" spans="1:9" ht="30" customHeight="1" x14ac:dyDescent="0.3">
      <c r="A67">
        <v>65</v>
      </c>
      <c r="B67" s="2">
        <v>3676065</v>
      </c>
      <c r="C67" s="2" t="s">
        <v>134</v>
      </c>
      <c r="D67" s="2" t="s">
        <v>134</v>
      </c>
      <c r="E67" s="2"/>
      <c r="F67" s="2"/>
      <c r="G67" s="2" t="s">
        <v>121</v>
      </c>
      <c r="H67" s="54">
        <v>20</v>
      </c>
      <c r="I67" s="54">
        <v>20</v>
      </c>
    </row>
    <row r="68" spans="1:9" ht="30" customHeight="1" x14ac:dyDescent="0.3">
      <c r="A68">
        <v>66</v>
      </c>
      <c r="B68" s="2">
        <v>3676066</v>
      </c>
      <c r="C68" s="2" t="s">
        <v>134</v>
      </c>
      <c r="D68" s="2" t="s">
        <v>134</v>
      </c>
      <c r="E68" s="2"/>
      <c r="F68" s="2"/>
      <c r="G68" s="2" t="s">
        <v>121</v>
      </c>
      <c r="H68" s="54">
        <v>20</v>
      </c>
      <c r="I68" s="54">
        <v>20</v>
      </c>
    </row>
    <row r="69" spans="1:9" ht="30" customHeight="1" x14ac:dyDescent="0.3">
      <c r="A69">
        <v>67</v>
      </c>
      <c r="B69" s="2">
        <v>3676067</v>
      </c>
      <c r="C69" s="2" t="s">
        <v>134</v>
      </c>
      <c r="D69" s="2" t="s">
        <v>134</v>
      </c>
      <c r="E69" s="2"/>
      <c r="F69" s="2"/>
      <c r="G69" s="2" t="s">
        <v>121</v>
      </c>
      <c r="H69" s="54">
        <v>20</v>
      </c>
      <c r="I69" s="54">
        <v>20</v>
      </c>
    </row>
    <row r="70" spans="1:9" ht="30" customHeight="1" x14ac:dyDescent="0.3">
      <c r="A70">
        <v>68</v>
      </c>
      <c r="B70" s="2">
        <v>3676068</v>
      </c>
      <c r="C70" s="2" t="s">
        <v>134</v>
      </c>
      <c r="D70" s="2" t="s">
        <v>134</v>
      </c>
      <c r="E70" s="2"/>
      <c r="F70" s="2"/>
      <c r="G70" s="2" t="s">
        <v>121</v>
      </c>
      <c r="H70" s="54">
        <v>20</v>
      </c>
      <c r="I70" s="54">
        <v>20</v>
      </c>
    </row>
    <row r="71" spans="1:9" ht="30" customHeight="1" x14ac:dyDescent="0.3">
      <c r="A71">
        <v>69</v>
      </c>
      <c r="B71" s="2">
        <v>3676069</v>
      </c>
      <c r="C71" s="2" t="s">
        <v>134</v>
      </c>
      <c r="D71" s="2" t="s">
        <v>134</v>
      </c>
      <c r="E71" s="2"/>
      <c r="F71" s="2"/>
      <c r="G71" s="2" t="s">
        <v>121</v>
      </c>
      <c r="H71" s="54">
        <v>20</v>
      </c>
      <c r="I71" s="54">
        <v>20</v>
      </c>
    </row>
    <row r="72" spans="1:9" ht="30" customHeight="1" x14ac:dyDescent="0.3">
      <c r="A72">
        <v>70</v>
      </c>
      <c r="B72" s="2">
        <v>3676070</v>
      </c>
      <c r="C72" s="2" t="s">
        <v>139</v>
      </c>
      <c r="D72" s="2" t="s">
        <v>139</v>
      </c>
      <c r="E72" s="2"/>
      <c r="F72" s="2"/>
      <c r="G72" s="2" t="s">
        <v>178</v>
      </c>
      <c r="H72" s="54">
        <v>20</v>
      </c>
      <c r="I72" s="54">
        <v>20</v>
      </c>
    </row>
    <row r="73" spans="1:9" ht="30" customHeight="1" x14ac:dyDescent="0.3">
      <c r="A73">
        <v>71</v>
      </c>
      <c r="B73" s="2">
        <v>3676071</v>
      </c>
      <c r="C73" s="2" t="s">
        <v>139</v>
      </c>
      <c r="D73" s="2" t="s">
        <v>139</v>
      </c>
      <c r="E73" s="2"/>
      <c r="F73" s="2"/>
      <c r="G73" s="2" t="s">
        <v>178</v>
      </c>
      <c r="H73" s="54">
        <v>20</v>
      </c>
      <c r="I73" s="54">
        <v>20</v>
      </c>
    </row>
    <row r="74" spans="1:9" ht="30" customHeight="1" x14ac:dyDescent="0.3">
      <c r="A74">
        <v>72</v>
      </c>
      <c r="B74" s="2">
        <v>3676072</v>
      </c>
      <c r="C74" s="2" t="s">
        <v>128</v>
      </c>
      <c r="D74" s="2" t="s">
        <v>128</v>
      </c>
      <c r="E74" s="2"/>
      <c r="F74" s="2"/>
      <c r="G74" s="2" t="s">
        <v>121</v>
      </c>
      <c r="H74" s="54">
        <v>20</v>
      </c>
      <c r="I74" s="54">
        <v>20</v>
      </c>
    </row>
    <row r="75" spans="1:9" ht="30" customHeight="1" x14ac:dyDescent="0.3">
      <c r="A75">
        <v>73</v>
      </c>
      <c r="B75" s="2">
        <v>3676073</v>
      </c>
      <c r="C75" s="2" t="s">
        <v>128</v>
      </c>
      <c r="D75" s="2" t="s">
        <v>128</v>
      </c>
      <c r="E75" s="2"/>
      <c r="F75" s="2"/>
      <c r="G75" s="2" t="s">
        <v>121</v>
      </c>
      <c r="H75" s="54">
        <v>20</v>
      </c>
      <c r="I75" s="54">
        <v>20</v>
      </c>
    </row>
    <row r="76" spans="1:9" ht="30" customHeight="1" x14ac:dyDescent="0.3">
      <c r="A76">
        <v>74</v>
      </c>
      <c r="B76" s="2">
        <v>3676074</v>
      </c>
      <c r="C76" s="2" t="s">
        <v>128</v>
      </c>
      <c r="D76" s="2" t="s">
        <v>128</v>
      </c>
      <c r="E76" s="2"/>
      <c r="F76" s="2"/>
      <c r="G76" s="2" t="s">
        <v>121</v>
      </c>
      <c r="H76" s="54">
        <v>20</v>
      </c>
      <c r="I76" s="54">
        <v>20</v>
      </c>
    </row>
    <row r="77" spans="1:9" ht="30" customHeight="1" x14ac:dyDescent="0.3">
      <c r="A77">
        <v>75</v>
      </c>
      <c r="B77" s="2">
        <v>3676075</v>
      </c>
      <c r="C77" s="2" t="s">
        <v>66</v>
      </c>
      <c r="D77" s="2" t="s">
        <v>179</v>
      </c>
      <c r="E77" s="2"/>
      <c r="F77" s="2"/>
      <c r="G77" s="2" t="s">
        <v>180</v>
      </c>
      <c r="H77" s="54">
        <v>20</v>
      </c>
      <c r="I77" s="54">
        <v>20</v>
      </c>
    </row>
    <row r="78" spans="1:9" ht="30" customHeight="1" x14ac:dyDescent="0.3">
      <c r="A78">
        <v>76</v>
      </c>
      <c r="B78" s="2">
        <v>3676076</v>
      </c>
      <c r="C78" s="2" t="s">
        <v>66</v>
      </c>
      <c r="D78" s="2" t="s">
        <v>181</v>
      </c>
      <c r="E78" s="2"/>
      <c r="F78" s="2"/>
      <c r="G78" s="2" t="s">
        <v>182</v>
      </c>
      <c r="H78" s="54"/>
      <c r="I78" s="54">
        <v>20</v>
      </c>
    </row>
    <row r="79" spans="1:9" ht="30" customHeight="1" x14ac:dyDescent="0.3">
      <c r="A79">
        <v>77</v>
      </c>
      <c r="B79" s="2">
        <v>3676077</v>
      </c>
      <c r="C79" s="2" t="s">
        <v>66</v>
      </c>
      <c r="D79" s="2" t="s">
        <v>183</v>
      </c>
      <c r="E79" s="2"/>
      <c r="F79" s="2"/>
      <c r="G79" s="2" t="s">
        <v>184</v>
      </c>
      <c r="H79" s="54">
        <v>20</v>
      </c>
      <c r="I79" s="54">
        <v>20</v>
      </c>
    </row>
    <row r="80" spans="1:9" ht="30" customHeight="1" x14ac:dyDescent="0.3">
      <c r="A80">
        <v>78</v>
      </c>
      <c r="B80" s="2">
        <v>3676078</v>
      </c>
      <c r="C80" s="2" t="s">
        <v>66</v>
      </c>
      <c r="D80" s="2" t="s">
        <v>66</v>
      </c>
      <c r="E80" s="2"/>
      <c r="F80" s="2"/>
      <c r="G80" s="2" t="s">
        <v>184</v>
      </c>
      <c r="H80" s="54">
        <v>20</v>
      </c>
      <c r="I80" s="54">
        <v>20</v>
      </c>
    </row>
    <row r="81" spans="1:9" ht="30" customHeight="1" x14ac:dyDescent="0.3">
      <c r="A81">
        <v>79</v>
      </c>
      <c r="B81" s="2">
        <v>3676079</v>
      </c>
      <c r="C81" s="2" t="s">
        <v>66</v>
      </c>
      <c r="D81" s="2" t="s">
        <v>181</v>
      </c>
      <c r="E81" s="2"/>
      <c r="F81" s="2"/>
      <c r="G81" s="2" t="s">
        <v>180</v>
      </c>
      <c r="H81" s="54">
        <v>20</v>
      </c>
      <c r="I81" s="54">
        <v>20</v>
      </c>
    </row>
    <row r="82" spans="1:9" ht="30" customHeight="1" x14ac:dyDescent="0.3">
      <c r="A82">
        <v>80</v>
      </c>
      <c r="B82" s="2">
        <v>3676080</v>
      </c>
      <c r="C82" s="2" t="s">
        <v>140</v>
      </c>
      <c r="D82" s="2" t="s">
        <v>140</v>
      </c>
      <c r="E82" s="2"/>
      <c r="F82" s="2"/>
      <c r="G82" s="2" t="s">
        <v>121</v>
      </c>
      <c r="H82" s="54">
        <v>20</v>
      </c>
      <c r="I82" s="54">
        <v>20</v>
      </c>
    </row>
    <row r="83" spans="1:9" ht="30" customHeight="1" x14ac:dyDescent="0.3">
      <c r="A83">
        <v>81</v>
      </c>
      <c r="B83" s="2">
        <v>3676081</v>
      </c>
      <c r="C83" s="2" t="s">
        <v>140</v>
      </c>
      <c r="D83" s="2" t="s">
        <v>140</v>
      </c>
      <c r="E83" s="2"/>
      <c r="F83" s="2"/>
      <c r="G83" s="2" t="s">
        <v>121</v>
      </c>
      <c r="H83" s="54">
        <v>20</v>
      </c>
      <c r="I83" s="54">
        <v>20</v>
      </c>
    </row>
    <row r="84" spans="1:9" ht="30" customHeight="1" x14ac:dyDescent="0.3">
      <c r="A84">
        <v>82</v>
      </c>
      <c r="B84" s="2">
        <v>3676082</v>
      </c>
      <c r="C84" s="2" t="s">
        <v>140</v>
      </c>
      <c r="D84" s="2" t="s">
        <v>140</v>
      </c>
      <c r="E84" s="2"/>
      <c r="F84" s="2"/>
      <c r="G84" s="2" t="s">
        <v>121</v>
      </c>
      <c r="H84" s="54">
        <v>20</v>
      </c>
      <c r="I84" s="54">
        <v>20</v>
      </c>
    </row>
    <row r="85" spans="1:9" ht="30" customHeight="1" x14ac:dyDescent="0.3">
      <c r="A85">
        <v>83</v>
      </c>
      <c r="B85" s="2">
        <v>3676083</v>
      </c>
      <c r="C85" s="2" t="s">
        <v>140</v>
      </c>
      <c r="D85" s="2" t="s">
        <v>140</v>
      </c>
      <c r="E85" s="2"/>
      <c r="F85" s="2"/>
      <c r="G85" s="2" t="s">
        <v>121</v>
      </c>
      <c r="H85" s="54">
        <v>20</v>
      </c>
      <c r="I85" s="54">
        <v>20</v>
      </c>
    </row>
    <row r="86" spans="1:9" ht="30" customHeight="1" x14ac:dyDescent="0.3">
      <c r="A86">
        <v>84</v>
      </c>
      <c r="B86" s="2">
        <v>3676084</v>
      </c>
      <c r="C86" s="2" t="s">
        <v>140</v>
      </c>
      <c r="D86" s="2" t="s">
        <v>140</v>
      </c>
      <c r="E86" s="2"/>
      <c r="F86" s="2"/>
      <c r="G86" s="2" t="s">
        <v>121</v>
      </c>
      <c r="H86" s="54">
        <v>20</v>
      </c>
      <c r="I86" s="54">
        <v>20</v>
      </c>
    </row>
    <row r="87" spans="1:9" ht="30" customHeight="1" x14ac:dyDescent="0.3">
      <c r="A87">
        <v>85</v>
      </c>
      <c r="B87" s="2">
        <v>3676085</v>
      </c>
      <c r="C87" s="2" t="s">
        <v>124</v>
      </c>
      <c r="D87" s="2" t="s">
        <v>124</v>
      </c>
      <c r="E87" s="2"/>
      <c r="F87" s="2"/>
      <c r="G87" s="2"/>
      <c r="H87" s="54"/>
      <c r="I87" s="54">
        <v>20</v>
      </c>
    </row>
    <row r="88" spans="1:9" ht="30" customHeight="1" x14ac:dyDescent="0.3">
      <c r="A88">
        <v>86</v>
      </c>
      <c r="B88" s="2">
        <v>3676086</v>
      </c>
      <c r="C88" s="2" t="s">
        <v>124</v>
      </c>
      <c r="D88" s="2" t="s">
        <v>124</v>
      </c>
      <c r="E88" s="2"/>
      <c r="F88" s="2"/>
      <c r="G88" s="2"/>
      <c r="H88" s="54"/>
      <c r="I88" s="54">
        <v>20</v>
      </c>
    </row>
    <row r="89" spans="1:9" ht="30" customHeight="1" x14ac:dyDescent="0.3">
      <c r="A89">
        <v>87</v>
      </c>
      <c r="B89" s="2">
        <v>3676087</v>
      </c>
      <c r="C89" s="2" t="s">
        <v>124</v>
      </c>
      <c r="D89" s="2" t="s">
        <v>124</v>
      </c>
      <c r="E89" s="2"/>
      <c r="F89" s="2"/>
      <c r="G89" s="2"/>
      <c r="H89" s="54"/>
      <c r="I89" s="54">
        <v>20</v>
      </c>
    </row>
    <row r="90" spans="1:9" ht="30" customHeight="1" x14ac:dyDescent="0.3">
      <c r="A90">
        <v>88</v>
      </c>
      <c r="B90" s="2">
        <v>3676088</v>
      </c>
      <c r="C90" s="2" t="s">
        <v>124</v>
      </c>
      <c r="D90" s="2" t="s">
        <v>124</v>
      </c>
      <c r="E90" s="2"/>
      <c r="F90" s="2"/>
      <c r="G90" s="2"/>
      <c r="H90" s="54"/>
      <c r="I90" s="54">
        <v>20</v>
      </c>
    </row>
    <row r="91" spans="1:9" ht="30" customHeight="1" x14ac:dyDescent="0.3">
      <c r="A91">
        <v>89</v>
      </c>
      <c r="B91" s="2">
        <v>3676089</v>
      </c>
      <c r="C91" s="2" t="s">
        <v>124</v>
      </c>
      <c r="D91" s="2" t="s">
        <v>124</v>
      </c>
      <c r="E91" s="2"/>
      <c r="F91" s="2"/>
      <c r="G91" s="2"/>
      <c r="H91" s="54"/>
      <c r="I91" s="54">
        <v>20</v>
      </c>
    </row>
    <row r="92" spans="1:9" ht="30" customHeight="1" x14ac:dyDescent="0.3">
      <c r="A92">
        <v>90</v>
      </c>
      <c r="B92" s="2">
        <v>3676090</v>
      </c>
      <c r="C92" s="2" t="s">
        <v>124</v>
      </c>
      <c r="D92" s="2" t="s">
        <v>124</v>
      </c>
      <c r="E92" s="2"/>
      <c r="F92" s="2"/>
      <c r="G92" s="2"/>
      <c r="H92" s="54"/>
      <c r="I92" s="54">
        <v>20</v>
      </c>
    </row>
    <row r="93" spans="1:9" ht="30" customHeight="1" x14ac:dyDescent="0.3">
      <c r="A93">
        <v>91</v>
      </c>
      <c r="B93" s="2">
        <v>3676091</v>
      </c>
      <c r="C93" s="2" t="s">
        <v>124</v>
      </c>
      <c r="D93" s="2" t="s">
        <v>124</v>
      </c>
      <c r="E93" s="2"/>
      <c r="F93" s="2"/>
      <c r="G93" s="2"/>
      <c r="H93" s="54"/>
      <c r="I93" s="54">
        <v>20</v>
      </c>
    </row>
    <row r="94" spans="1:9" ht="30" customHeight="1" x14ac:dyDescent="0.3">
      <c r="A94">
        <v>92</v>
      </c>
      <c r="B94" s="2">
        <v>3676092</v>
      </c>
      <c r="C94" s="2" t="s">
        <v>124</v>
      </c>
      <c r="D94" s="2" t="s">
        <v>124</v>
      </c>
      <c r="E94" s="2"/>
      <c r="F94" s="2"/>
      <c r="G94" s="2"/>
      <c r="H94" s="54"/>
      <c r="I94" s="54">
        <v>20</v>
      </c>
    </row>
    <row r="95" spans="1:9" ht="30" customHeight="1" x14ac:dyDescent="0.3">
      <c r="A95">
        <v>93</v>
      </c>
      <c r="B95" s="2">
        <v>3676093</v>
      </c>
      <c r="C95" s="2" t="s">
        <v>124</v>
      </c>
      <c r="D95" s="2" t="s">
        <v>124</v>
      </c>
      <c r="E95" s="2"/>
      <c r="F95" s="2"/>
      <c r="G95" s="2"/>
      <c r="H95" s="54"/>
      <c r="I95" s="54">
        <v>20</v>
      </c>
    </row>
    <row r="96" spans="1:9" ht="30" customHeight="1" x14ac:dyDescent="0.3">
      <c r="A96">
        <v>94</v>
      </c>
      <c r="B96" s="2">
        <v>3676094</v>
      </c>
      <c r="C96" s="2" t="s">
        <v>124</v>
      </c>
      <c r="D96" s="2" t="s">
        <v>124</v>
      </c>
      <c r="E96" s="2"/>
      <c r="F96" s="2"/>
      <c r="G96" s="2"/>
      <c r="H96" s="54"/>
      <c r="I96" s="54">
        <v>20</v>
      </c>
    </row>
    <row r="97" spans="1:9" ht="30" customHeight="1" x14ac:dyDescent="0.3">
      <c r="A97">
        <v>95</v>
      </c>
      <c r="B97" s="2">
        <v>3676095</v>
      </c>
      <c r="C97" s="2" t="s">
        <v>51</v>
      </c>
      <c r="D97" s="2" t="s">
        <v>162</v>
      </c>
      <c r="E97" s="2"/>
      <c r="F97" s="2"/>
      <c r="G97" s="2" t="s">
        <v>187</v>
      </c>
      <c r="H97" s="54">
        <v>20</v>
      </c>
      <c r="I97" s="54">
        <v>20</v>
      </c>
    </row>
    <row r="98" spans="1:9" ht="30" customHeight="1" x14ac:dyDescent="0.3">
      <c r="A98">
        <v>96</v>
      </c>
      <c r="B98" s="2">
        <v>3676096</v>
      </c>
      <c r="C98" s="2" t="s">
        <v>51</v>
      </c>
      <c r="D98" s="2" t="s">
        <v>162</v>
      </c>
      <c r="E98" s="2"/>
      <c r="F98" s="2"/>
      <c r="G98" s="2" t="s">
        <v>187</v>
      </c>
      <c r="H98" s="54">
        <v>20</v>
      </c>
      <c r="I98" s="54">
        <v>20</v>
      </c>
    </row>
    <row r="99" spans="1:9" ht="30" customHeight="1" x14ac:dyDescent="0.3">
      <c r="A99">
        <v>97</v>
      </c>
      <c r="B99" s="2">
        <v>3676097</v>
      </c>
      <c r="C99" s="2" t="s">
        <v>116</v>
      </c>
      <c r="D99" s="2" t="s">
        <v>159</v>
      </c>
      <c r="E99" s="2"/>
      <c r="F99" s="2"/>
      <c r="G99" s="2" t="s">
        <v>121</v>
      </c>
      <c r="H99" s="54">
        <v>20</v>
      </c>
      <c r="I99" s="54">
        <v>20</v>
      </c>
    </row>
    <row r="100" spans="1:9" ht="30" customHeight="1" x14ac:dyDescent="0.3">
      <c r="A100">
        <v>98</v>
      </c>
      <c r="B100" s="2">
        <v>3676098</v>
      </c>
      <c r="C100" s="2" t="s">
        <v>116</v>
      </c>
      <c r="D100" s="2" t="s">
        <v>160</v>
      </c>
      <c r="E100" s="2"/>
      <c r="F100" s="2"/>
      <c r="G100" s="2" t="s">
        <v>121</v>
      </c>
      <c r="H100" s="54">
        <v>20</v>
      </c>
      <c r="I100" s="54">
        <v>20</v>
      </c>
    </row>
    <row r="101" spans="1:9" ht="30" customHeight="1" x14ac:dyDescent="0.3">
      <c r="A101">
        <v>99</v>
      </c>
      <c r="B101" s="2">
        <v>3676099</v>
      </c>
      <c r="C101" s="2" t="s">
        <v>116</v>
      </c>
      <c r="D101" s="2" t="s">
        <v>161</v>
      </c>
      <c r="E101" s="2"/>
      <c r="F101" s="2"/>
      <c r="G101" s="2" t="s">
        <v>121</v>
      </c>
      <c r="H101" s="54">
        <v>20</v>
      </c>
      <c r="I101" s="54">
        <v>20</v>
      </c>
    </row>
    <row r="102" spans="1:9" ht="30" customHeight="1" x14ac:dyDescent="0.3">
      <c r="A102">
        <v>100</v>
      </c>
      <c r="B102" s="2">
        <v>3676100</v>
      </c>
      <c r="C102" s="2"/>
      <c r="D102" s="2"/>
      <c r="E102" s="2"/>
      <c r="F102" s="2"/>
      <c r="G102" s="2"/>
      <c r="H102" s="54"/>
      <c r="I102" s="54"/>
    </row>
    <row r="103" spans="1:9" ht="30" customHeight="1" x14ac:dyDescent="0.3">
      <c r="A103">
        <v>101</v>
      </c>
      <c r="B103" s="2">
        <v>3676101</v>
      </c>
      <c r="C103" s="2"/>
      <c r="D103" s="2"/>
      <c r="E103" s="2"/>
      <c r="F103" s="2"/>
      <c r="G103" s="2"/>
      <c r="H103" s="54"/>
      <c r="I103" s="54"/>
    </row>
    <row r="104" spans="1:9" ht="30" customHeight="1" x14ac:dyDescent="0.3">
      <c r="A104">
        <v>102</v>
      </c>
      <c r="B104" s="2">
        <v>3676102</v>
      </c>
      <c r="C104" s="2"/>
      <c r="D104" s="2"/>
      <c r="E104" s="2"/>
      <c r="F104" s="2"/>
      <c r="G104" s="2"/>
      <c r="H104" s="54"/>
      <c r="I104" s="54"/>
    </row>
    <row r="105" spans="1:9" ht="30" customHeight="1" x14ac:dyDescent="0.3">
      <c r="A105">
        <v>103</v>
      </c>
      <c r="B105" s="2">
        <v>3676103</v>
      </c>
      <c r="C105" s="2"/>
      <c r="D105" s="2"/>
      <c r="E105" s="2"/>
      <c r="F105" s="2"/>
      <c r="G105" s="2"/>
      <c r="H105" s="54"/>
      <c r="I105" s="54"/>
    </row>
    <row r="106" spans="1:9" ht="30" customHeight="1" x14ac:dyDescent="0.3">
      <c r="A106">
        <v>104</v>
      </c>
      <c r="B106" s="2">
        <v>3676104</v>
      </c>
      <c r="C106" s="2"/>
      <c r="D106" s="2"/>
      <c r="E106" s="2"/>
      <c r="F106" s="2"/>
      <c r="G106" s="2"/>
      <c r="H106" s="54"/>
      <c r="I106" s="54"/>
    </row>
    <row r="107" spans="1:9" ht="30" customHeight="1" x14ac:dyDescent="0.3">
      <c r="A107">
        <v>105</v>
      </c>
      <c r="B107" s="2">
        <v>3676105</v>
      </c>
      <c r="C107" s="2"/>
      <c r="D107" s="2"/>
      <c r="E107" s="2"/>
      <c r="F107" s="2"/>
      <c r="G107" s="2"/>
      <c r="H107" s="54"/>
      <c r="I107" s="54"/>
    </row>
    <row r="108" spans="1:9" ht="30" customHeight="1" x14ac:dyDescent="0.3">
      <c r="A108">
        <v>106</v>
      </c>
      <c r="B108" s="2">
        <v>3676106</v>
      </c>
      <c r="C108" s="2"/>
      <c r="D108" s="2"/>
      <c r="E108" s="2"/>
      <c r="F108" s="2"/>
      <c r="G108" s="2"/>
      <c r="H108" s="54"/>
      <c r="I108" s="54"/>
    </row>
    <row r="109" spans="1:9" ht="30" customHeight="1" x14ac:dyDescent="0.3">
      <c r="A109">
        <v>107</v>
      </c>
      <c r="B109" s="2">
        <v>3676107</v>
      </c>
      <c r="C109" s="2"/>
      <c r="D109" s="2"/>
      <c r="E109" s="2"/>
      <c r="F109" s="2"/>
      <c r="G109" s="2"/>
      <c r="H109" s="54"/>
      <c r="I109" s="54"/>
    </row>
    <row r="110" spans="1:9" ht="30" customHeight="1" x14ac:dyDescent="0.3">
      <c r="A110">
        <v>108</v>
      </c>
      <c r="B110" s="2">
        <v>3676108</v>
      </c>
      <c r="C110" s="2"/>
      <c r="D110" s="2"/>
      <c r="E110" s="2"/>
      <c r="F110" s="2"/>
      <c r="G110" s="2"/>
      <c r="H110" s="54"/>
      <c r="I110" s="54"/>
    </row>
    <row r="111" spans="1:9" ht="30" customHeight="1" x14ac:dyDescent="0.3">
      <c r="A111">
        <v>109</v>
      </c>
      <c r="B111" s="2">
        <v>3676109</v>
      </c>
      <c r="C111" s="2"/>
      <c r="D111" s="2"/>
      <c r="E111" s="2"/>
      <c r="F111" s="2"/>
      <c r="G111" s="2"/>
      <c r="H111" s="54"/>
      <c r="I111" s="54"/>
    </row>
    <row r="112" spans="1:9" ht="30" customHeight="1" x14ac:dyDescent="0.3">
      <c r="A112">
        <v>110</v>
      </c>
      <c r="B112" s="2">
        <v>3676110</v>
      </c>
      <c r="C112" s="2"/>
      <c r="D112" s="2"/>
      <c r="E112" s="2"/>
      <c r="F112" s="2"/>
      <c r="G112" s="2"/>
      <c r="H112" s="54"/>
      <c r="I112" s="54"/>
    </row>
    <row r="113" spans="1:9" ht="30" customHeight="1" x14ac:dyDescent="0.3">
      <c r="A113">
        <v>111</v>
      </c>
      <c r="B113" s="2">
        <v>3676111</v>
      </c>
      <c r="C113" s="2"/>
      <c r="D113" s="2"/>
      <c r="E113" s="2"/>
      <c r="F113" s="2"/>
      <c r="G113" s="2"/>
      <c r="H113" s="54"/>
      <c r="I113" s="54"/>
    </row>
    <row r="114" spans="1:9" ht="30" customHeight="1" x14ac:dyDescent="0.3">
      <c r="A114">
        <v>112</v>
      </c>
      <c r="B114" s="2">
        <v>3676112</v>
      </c>
      <c r="C114" s="2"/>
      <c r="D114" s="2"/>
      <c r="E114" s="2"/>
      <c r="F114" s="2"/>
      <c r="G114" s="2"/>
      <c r="H114" s="54"/>
      <c r="I114" s="54"/>
    </row>
    <row r="115" spans="1:9" ht="30" customHeight="1" x14ac:dyDescent="0.3">
      <c r="A115">
        <v>113</v>
      </c>
      <c r="B115" s="2">
        <v>3676113</v>
      </c>
      <c r="C115" s="2"/>
      <c r="D115" s="2"/>
      <c r="E115" s="2"/>
      <c r="F115" s="2"/>
      <c r="G115" s="2"/>
      <c r="H115" s="54"/>
      <c r="I115" s="54"/>
    </row>
    <row r="116" spans="1:9" ht="30" customHeight="1" x14ac:dyDescent="0.3">
      <c r="A116">
        <v>114</v>
      </c>
      <c r="B116" s="2">
        <v>3676114</v>
      </c>
      <c r="C116" s="2"/>
      <c r="D116" s="2"/>
      <c r="E116" s="2"/>
      <c r="F116" s="2"/>
      <c r="G116" s="2"/>
      <c r="H116" s="54"/>
      <c r="I116" s="54"/>
    </row>
    <row r="117" spans="1:9" ht="30" customHeight="1" x14ac:dyDescent="0.3">
      <c r="A117">
        <v>115</v>
      </c>
      <c r="B117" s="2">
        <v>3676115</v>
      </c>
      <c r="C117" s="2"/>
      <c r="D117" s="2"/>
      <c r="E117" s="2"/>
      <c r="F117" s="2"/>
      <c r="G117" s="2"/>
      <c r="H117" s="54"/>
      <c r="I117" s="54"/>
    </row>
    <row r="118" spans="1:9" ht="30" customHeight="1" x14ac:dyDescent="0.3">
      <c r="A118">
        <v>116</v>
      </c>
      <c r="B118" s="2">
        <v>3676116</v>
      </c>
      <c r="C118" s="2"/>
      <c r="D118" s="2"/>
      <c r="E118" s="2"/>
      <c r="F118" s="2"/>
      <c r="G118" s="2"/>
      <c r="H118" s="54"/>
      <c r="I118" s="54"/>
    </row>
    <row r="119" spans="1:9" ht="30" customHeight="1" x14ac:dyDescent="0.3">
      <c r="A119">
        <v>117</v>
      </c>
      <c r="B119" s="2">
        <v>3676117</v>
      </c>
      <c r="C119" s="2"/>
      <c r="D119" s="2"/>
      <c r="E119" s="2"/>
      <c r="F119" s="2"/>
      <c r="G119" s="2"/>
      <c r="H119" s="54"/>
      <c r="I119" s="54"/>
    </row>
    <row r="120" spans="1:9" ht="30" customHeight="1" x14ac:dyDescent="0.3">
      <c r="A120">
        <v>118</v>
      </c>
      <c r="B120" s="2">
        <v>3676118</v>
      </c>
      <c r="C120" s="2"/>
      <c r="D120" s="2"/>
      <c r="E120" s="2"/>
      <c r="F120" s="2"/>
      <c r="G120" s="2"/>
      <c r="H120" s="54"/>
      <c r="I120" s="54"/>
    </row>
    <row r="121" spans="1:9" ht="30" customHeight="1" x14ac:dyDescent="0.3">
      <c r="A121">
        <v>119</v>
      </c>
      <c r="B121" s="2">
        <v>3676119</v>
      </c>
      <c r="C121" s="2"/>
      <c r="D121" s="2"/>
      <c r="E121" s="2"/>
      <c r="F121" s="2"/>
      <c r="G121" s="2"/>
      <c r="H121" s="54"/>
      <c r="I121" s="54"/>
    </row>
    <row r="122" spans="1:9" ht="30" customHeight="1" x14ac:dyDescent="0.3">
      <c r="A122">
        <v>120</v>
      </c>
      <c r="B122" s="2">
        <v>3676120</v>
      </c>
      <c r="C122" s="2"/>
      <c r="D122" s="2"/>
      <c r="E122" s="2"/>
      <c r="F122" s="2"/>
      <c r="G122" s="2"/>
      <c r="H122" s="54"/>
      <c r="I122" s="54"/>
    </row>
    <row r="123" spans="1:9" ht="30" customHeight="1" x14ac:dyDescent="0.3">
      <c r="A123">
        <v>121</v>
      </c>
      <c r="B123" s="2">
        <v>3676121</v>
      </c>
      <c r="C123" s="2"/>
      <c r="D123" s="2"/>
      <c r="E123" s="2"/>
      <c r="F123" s="2"/>
      <c r="G123" s="2"/>
      <c r="H123" s="54"/>
      <c r="I123" s="54"/>
    </row>
    <row r="124" spans="1:9" ht="30" customHeight="1" x14ac:dyDescent="0.3">
      <c r="A124">
        <v>122</v>
      </c>
      <c r="B124" s="2">
        <v>3676122</v>
      </c>
      <c r="C124" s="2"/>
      <c r="D124" s="2"/>
      <c r="E124" s="2"/>
      <c r="F124" s="2"/>
      <c r="G124" s="2"/>
      <c r="H124" s="54"/>
      <c r="I124" s="54"/>
    </row>
    <row r="125" spans="1:9" ht="30" customHeight="1" x14ac:dyDescent="0.3">
      <c r="A125">
        <v>123</v>
      </c>
      <c r="B125" s="2">
        <v>3676123</v>
      </c>
      <c r="C125" s="2"/>
      <c r="D125" s="2"/>
      <c r="E125" s="2"/>
      <c r="F125" s="2"/>
      <c r="G125" s="2"/>
      <c r="H125" s="54"/>
      <c r="I125" s="54"/>
    </row>
    <row r="126" spans="1:9" ht="30" customHeight="1" x14ac:dyDescent="0.3">
      <c r="A126">
        <v>124</v>
      </c>
      <c r="B126" s="2">
        <v>3676124</v>
      </c>
      <c r="C126" s="2"/>
      <c r="D126" s="2"/>
      <c r="E126" s="2"/>
      <c r="F126" s="2"/>
      <c r="G126" s="2"/>
      <c r="H126" s="54"/>
      <c r="I126" s="54"/>
    </row>
    <row r="127" spans="1:9" ht="30" customHeight="1" x14ac:dyDescent="0.3">
      <c r="A127">
        <v>125</v>
      </c>
      <c r="B127" s="2">
        <v>3676125</v>
      </c>
      <c r="C127" s="2"/>
      <c r="D127" s="2"/>
      <c r="E127" s="2"/>
      <c r="F127" s="2"/>
      <c r="G127" s="2"/>
      <c r="H127" s="54"/>
      <c r="I127" s="54"/>
    </row>
    <row r="128" spans="1:9" ht="30" customHeight="1" x14ac:dyDescent="0.3">
      <c r="A128">
        <v>126</v>
      </c>
      <c r="B128" s="2">
        <v>3676126</v>
      </c>
      <c r="C128" s="2"/>
      <c r="D128" s="2"/>
      <c r="E128" s="2"/>
      <c r="F128" s="2"/>
      <c r="G128" s="2"/>
      <c r="H128" s="54"/>
      <c r="I128" s="54"/>
    </row>
    <row r="129" spans="1:9" ht="30" customHeight="1" x14ac:dyDescent="0.3">
      <c r="A129">
        <v>127</v>
      </c>
      <c r="B129" s="2">
        <v>3676127</v>
      </c>
      <c r="C129" s="2"/>
      <c r="D129" s="2"/>
      <c r="E129" s="2"/>
      <c r="F129" s="2"/>
      <c r="G129" s="2"/>
      <c r="H129" s="54"/>
      <c r="I129" s="54"/>
    </row>
    <row r="130" spans="1:9" ht="30" customHeight="1" x14ac:dyDescent="0.3">
      <c r="A130">
        <v>128</v>
      </c>
      <c r="B130" s="2">
        <v>3676128</v>
      </c>
      <c r="C130" s="2"/>
      <c r="D130" s="2"/>
      <c r="E130" s="2"/>
      <c r="F130" s="2"/>
      <c r="G130" s="2"/>
      <c r="H130" s="54"/>
      <c r="I130" s="54"/>
    </row>
    <row r="131" spans="1:9" ht="30" customHeight="1" x14ac:dyDescent="0.3">
      <c r="A131">
        <v>129</v>
      </c>
      <c r="B131" s="2">
        <v>3676129</v>
      </c>
      <c r="C131" s="2"/>
      <c r="D131" s="2"/>
      <c r="E131" s="2"/>
      <c r="F131" s="2"/>
      <c r="G131" s="2"/>
      <c r="H131" s="54"/>
      <c r="I131" s="54"/>
    </row>
    <row r="132" spans="1:9" ht="30" customHeight="1" x14ac:dyDescent="0.3">
      <c r="A132">
        <v>130</v>
      </c>
      <c r="B132" s="2">
        <v>3676130</v>
      </c>
      <c r="C132" s="2"/>
      <c r="D132" s="2"/>
      <c r="E132" s="2"/>
      <c r="F132" s="2"/>
      <c r="G132" s="2"/>
      <c r="H132" s="54"/>
      <c r="I132" s="54"/>
    </row>
    <row r="133" spans="1:9" ht="30" customHeight="1" x14ac:dyDescent="0.3">
      <c r="A133">
        <v>131</v>
      </c>
      <c r="B133" s="2">
        <v>3676131</v>
      </c>
      <c r="C133" s="2"/>
      <c r="D133" s="2"/>
      <c r="E133" s="2"/>
      <c r="F133" s="2"/>
      <c r="G133" s="2"/>
      <c r="H133" s="54"/>
      <c r="I133" s="54"/>
    </row>
    <row r="134" spans="1:9" ht="30" customHeight="1" x14ac:dyDescent="0.3">
      <c r="A134">
        <v>132</v>
      </c>
      <c r="B134" s="2">
        <v>3676132</v>
      </c>
      <c r="C134" s="2"/>
      <c r="D134" s="2"/>
      <c r="E134" s="2"/>
      <c r="F134" s="2"/>
      <c r="G134" s="2"/>
      <c r="H134" s="54"/>
      <c r="I134" s="54"/>
    </row>
    <row r="135" spans="1:9" ht="30" customHeight="1" x14ac:dyDescent="0.3">
      <c r="A135">
        <v>133</v>
      </c>
      <c r="B135" s="2">
        <v>3676133</v>
      </c>
      <c r="C135" s="2"/>
      <c r="D135" s="2"/>
      <c r="E135" s="2"/>
      <c r="F135" s="2"/>
      <c r="G135" s="2"/>
      <c r="H135" s="54"/>
      <c r="I135" s="54"/>
    </row>
    <row r="136" spans="1:9" ht="30" customHeight="1" x14ac:dyDescent="0.3">
      <c r="A136">
        <v>134</v>
      </c>
      <c r="B136" s="2">
        <v>3676134</v>
      </c>
      <c r="C136" s="2"/>
      <c r="D136" s="2"/>
      <c r="E136" s="2"/>
      <c r="F136" s="2"/>
      <c r="G136" s="2"/>
      <c r="H136" s="54"/>
      <c r="I136" s="54"/>
    </row>
    <row r="137" spans="1:9" ht="30" customHeight="1" x14ac:dyDescent="0.3">
      <c r="A137">
        <v>135</v>
      </c>
      <c r="B137" s="2">
        <v>3676135</v>
      </c>
      <c r="C137" s="2"/>
      <c r="D137" s="2"/>
      <c r="E137" s="2"/>
      <c r="F137" s="2"/>
      <c r="G137" s="2"/>
      <c r="H137" s="54"/>
      <c r="I137" s="54"/>
    </row>
    <row r="138" spans="1:9" ht="30" customHeight="1" x14ac:dyDescent="0.3">
      <c r="A138">
        <v>136</v>
      </c>
      <c r="B138" s="2">
        <v>3676136</v>
      </c>
      <c r="C138" s="2"/>
      <c r="D138" s="2"/>
      <c r="E138" s="2"/>
      <c r="F138" s="2"/>
      <c r="G138" s="2"/>
      <c r="H138" s="54"/>
      <c r="I138" s="54"/>
    </row>
    <row r="139" spans="1:9" ht="30" customHeight="1" x14ac:dyDescent="0.3">
      <c r="A139">
        <v>137</v>
      </c>
      <c r="B139" s="2">
        <v>3676137</v>
      </c>
      <c r="C139" s="2"/>
      <c r="D139" s="2"/>
      <c r="E139" s="2"/>
      <c r="F139" s="2"/>
      <c r="G139" s="2"/>
      <c r="H139" s="54"/>
      <c r="I139" s="54"/>
    </row>
    <row r="140" spans="1:9" ht="30" customHeight="1" x14ac:dyDescent="0.3">
      <c r="A140">
        <v>138</v>
      </c>
      <c r="B140" s="2">
        <v>3676138</v>
      </c>
      <c r="C140" s="2"/>
      <c r="D140" s="2"/>
      <c r="E140" s="2"/>
      <c r="F140" s="2"/>
      <c r="G140" s="2"/>
      <c r="H140" s="54"/>
      <c r="I140" s="54"/>
    </row>
    <row r="141" spans="1:9" ht="30" customHeight="1" x14ac:dyDescent="0.3">
      <c r="A141">
        <v>139</v>
      </c>
      <c r="B141" s="2">
        <v>3676139</v>
      </c>
      <c r="C141" s="2"/>
      <c r="D141" s="2"/>
      <c r="E141" s="2"/>
      <c r="F141" s="2"/>
      <c r="G141" s="2"/>
      <c r="H141" s="54"/>
      <c r="I141" s="54"/>
    </row>
    <row r="142" spans="1:9" ht="30" customHeight="1" x14ac:dyDescent="0.3">
      <c r="A142">
        <v>140</v>
      </c>
      <c r="B142" s="2">
        <v>3676140</v>
      </c>
      <c r="C142" s="2"/>
      <c r="D142" s="2"/>
      <c r="E142" s="2"/>
      <c r="F142" s="2"/>
      <c r="G142" s="2"/>
      <c r="H142" s="54"/>
      <c r="I142" s="54"/>
    </row>
    <row r="143" spans="1:9" ht="30" customHeight="1" x14ac:dyDescent="0.3">
      <c r="A143">
        <v>141</v>
      </c>
      <c r="B143" s="2">
        <v>3676141</v>
      </c>
      <c r="C143" s="2"/>
      <c r="D143" s="2"/>
      <c r="E143" s="2"/>
      <c r="F143" s="2"/>
      <c r="G143" s="2"/>
      <c r="H143" s="54"/>
      <c r="I143" s="54"/>
    </row>
    <row r="144" spans="1:9" ht="30" customHeight="1" x14ac:dyDescent="0.3">
      <c r="A144">
        <v>142</v>
      </c>
      <c r="B144" s="2">
        <v>3676142</v>
      </c>
      <c r="C144" s="2"/>
      <c r="D144" s="2"/>
      <c r="E144" s="2"/>
      <c r="F144" s="2"/>
      <c r="G144" s="2"/>
      <c r="H144" s="54"/>
      <c r="I144" s="54"/>
    </row>
    <row r="145" spans="1:9" ht="30" customHeight="1" x14ac:dyDescent="0.3">
      <c r="A145">
        <v>143</v>
      </c>
      <c r="B145" s="2">
        <v>3676143</v>
      </c>
      <c r="C145" s="2"/>
      <c r="D145" s="2"/>
      <c r="E145" s="2"/>
      <c r="F145" s="2"/>
      <c r="G145" s="2"/>
      <c r="H145" s="54"/>
      <c r="I145" s="54"/>
    </row>
    <row r="146" spans="1:9" ht="30" customHeight="1" x14ac:dyDescent="0.3">
      <c r="A146">
        <v>144</v>
      </c>
      <c r="B146" s="2">
        <v>3676144</v>
      </c>
      <c r="C146" s="2"/>
      <c r="D146" s="2"/>
      <c r="E146" s="2"/>
      <c r="F146" s="2"/>
      <c r="G146" s="2"/>
      <c r="H146" s="54"/>
      <c r="I146" s="54"/>
    </row>
    <row r="147" spans="1:9" ht="30" customHeight="1" x14ac:dyDescent="0.3">
      <c r="A147">
        <v>145</v>
      </c>
      <c r="B147" s="2">
        <v>3676145</v>
      </c>
      <c r="C147" s="2"/>
      <c r="D147" s="2"/>
      <c r="E147" s="2"/>
      <c r="F147" s="2"/>
      <c r="G147" s="2"/>
      <c r="H147" s="54"/>
      <c r="I147" s="54"/>
    </row>
    <row r="148" spans="1:9" ht="30" customHeight="1" x14ac:dyDescent="0.3">
      <c r="A148">
        <v>146</v>
      </c>
      <c r="B148" s="2">
        <v>3676146</v>
      </c>
      <c r="C148" s="2"/>
      <c r="D148" s="2"/>
      <c r="E148" s="2"/>
      <c r="F148" s="2"/>
      <c r="G148" s="2"/>
      <c r="H148" s="54"/>
      <c r="I148" s="54"/>
    </row>
    <row r="149" spans="1:9" ht="30" customHeight="1" x14ac:dyDescent="0.3">
      <c r="A149">
        <v>147</v>
      </c>
      <c r="B149" s="2">
        <v>3676147</v>
      </c>
      <c r="C149" s="2"/>
      <c r="D149" s="2"/>
      <c r="E149" s="2"/>
      <c r="F149" s="2"/>
      <c r="G149" s="2"/>
      <c r="H149" s="54"/>
      <c r="I149" s="54"/>
    </row>
    <row r="150" spans="1:9" ht="30" customHeight="1" x14ac:dyDescent="0.3">
      <c r="A150">
        <v>148</v>
      </c>
      <c r="B150" s="2">
        <v>3676148</v>
      </c>
      <c r="C150" s="2"/>
      <c r="D150" s="2"/>
      <c r="E150" s="2"/>
      <c r="F150" s="2"/>
      <c r="G150" s="2"/>
      <c r="H150" s="54"/>
      <c r="I150" s="54"/>
    </row>
    <row r="151" spans="1:9" ht="30" customHeight="1" x14ac:dyDescent="0.3">
      <c r="A151">
        <v>149</v>
      </c>
      <c r="B151" s="2">
        <v>3676149</v>
      </c>
      <c r="C151" s="2"/>
      <c r="D151" s="2"/>
      <c r="E151" s="2"/>
      <c r="F151" s="2"/>
      <c r="G151" s="2"/>
      <c r="H151" s="54"/>
      <c r="I151" s="54"/>
    </row>
    <row r="152" spans="1:9" ht="30" customHeight="1" x14ac:dyDescent="0.3">
      <c r="A152">
        <v>150</v>
      </c>
      <c r="B152" s="2">
        <v>3676150</v>
      </c>
      <c r="C152" s="2"/>
      <c r="D152" s="2"/>
      <c r="E152" s="2"/>
      <c r="F152" s="2"/>
      <c r="G152" s="2"/>
      <c r="H152" s="54"/>
      <c r="I152" s="54"/>
    </row>
    <row r="153" spans="1:9" x14ac:dyDescent="0.3">
      <c r="C153" s="2"/>
      <c r="D153" s="2"/>
      <c r="E153" s="2"/>
      <c r="F153" s="2"/>
      <c r="G153" s="2" t="s">
        <v>24</v>
      </c>
      <c r="H153" s="57">
        <f>SUM(H3:H152)</f>
        <v>1280</v>
      </c>
      <c r="I153" s="57">
        <f>SUM(I3:I152)</f>
        <v>1960</v>
      </c>
    </row>
  </sheetData>
  <hyperlinks>
    <hyperlink ref="E4" r:id="rId1" xr:uid="{00000000-0004-0000-0200-000000000000}"/>
    <hyperlink ref="E5" r:id="rId2" xr:uid="{00000000-0004-0000-0200-000001000000}"/>
    <hyperlink ref="E6:E10" r:id="rId3" display="terry@prospectjewelers.com" xr:uid="{00000000-0004-0000-0200-000002000000}"/>
    <hyperlink ref="E11"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s>
  <printOptions gridLines="1"/>
  <pageMargins left="0.7" right="0.7" top="0.75" bottom="0.75" header="0.3" footer="0.3"/>
  <pageSetup scale="59" fitToHeight="8" orientation="landscape" r:id="rId9"/>
  <headerFooter>
    <oddHeader>&amp;C&amp;"-,Bold Italic"&amp;14Prospect Goshen Rotary
Raffle Ticket Master Log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9"/>
  <sheetViews>
    <sheetView topLeftCell="A10" workbookViewId="0">
      <selection activeCell="C19" sqref="C19"/>
    </sheetView>
  </sheetViews>
  <sheetFormatPr defaultRowHeight="15" x14ac:dyDescent="0.25"/>
  <cols>
    <col min="1" max="1" width="15.85546875" customWidth="1"/>
    <col min="2" max="2" width="58" style="30" customWidth="1"/>
    <col min="3" max="3" width="18.28515625" customWidth="1"/>
    <col min="4" max="4" width="21.7109375" customWidth="1"/>
    <col min="5" max="5" width="52" style="30" customWidth="1"/>
    <col min="6" max="6" width="21.85546875" customWidth="1"/>
  </cols>
  <sheetData>
    <row r="1" spans="1:6" ht="15.75" x14ac:dyDescent="0.25">
      <c r="A1" s="8" t="s">
        <v>5</v>
      </c>
      <c r="B1" s="31" t="s">
        <v>6</v>
      </c>
      <c r="C1" s="8" t="s">
        <v>7</v>
      </c>
      <c r="D1" s="8" t="s">
        <v>8</v>
      </c>
      <c r="E1" s="31" t="s">
        <v>35</v>
      </c>
    </row>
    <row r="2" spans="1:6" ht="175.15" customHeight="1" x14ac:dyDescent="0.3">
      <c r="A2" s="7">
        <v>1</v>
      </c>
      <c r="B2" s="30" t="s">
        <v>44</v>
      </c>
      <c r="C2" s="21">
        <v>220</v>
      </c>
      <c r="D2" t="s">
        <v>9</v>
      </c>
      <c r="E2" s="30" t="s">
        <v>37</v>
      </c>
    </row>
    <row r="3" spans="1:6" ht="79.150000000000006" customHeight="1" x14ac:dyDescent="0.3">
      <c r="A3" s="7">
        <v>2</v>
      </c>
      <c r="B3" s="30" t="s">
        <v>142</v>
      </c>
      <c r="C3" s="21">
        <v>100</v>
      </c>
      <c r="D3" t="s">
        <v>143</v>
      </c>
      <c r="E3" s="30" t="s">
        <v>37</v>
      </c>
    </row>
    <row r="4" spans="1:6" ht="97.15" customHeight="1" x14ac:dyDescent="0.3">
      <c r="A4" s="7">
        <v>3</v>
      </c>
      <c r="B4" s="30" t="s">
        <v>47</v>
      </c>
      <c r="C4" s="21">
        <v>500</v>
      </c>
      <c r="D4" t="s">
        <v>10</v>
      </c>
      <c r="E4" s="30" t="s">
        <v>45</v>
      </c>
      <c r="F4" s="32"/>
    </row>
    <row r="5" spans="1:6" ht="41.45" customHeight="1" x14ac:dyDescent="0.3">
      <c r="A5" s="7">
        <v>4</v>
      </c>
      <c r="B5" s="30" t="s">
        <v>147</v>
      </c>
      <c r="C5" s="21">
        <v>100</v>
      </c>
      <c r="D5" t="s">
        <v>144</v>
      </c>
      <c r="E5" s="30" t="s">
        <v>37</v>
      </c>
    </row>
    <row r="6" spans="1:6" ht="49.9" customHeight="1" x14ac:dyDescent="0.3">
      <c r="A6" s="7">
        <v>5</v>
      </c>
      <c r="B6" s="30" t="s">
        <v>43</v>
      </c>
      <c r="C6" s="21">
        <v>120</v>
      </c>
      <c r="D6" t="s">
        <v>42</v>
      </c>
      <c r="E6" s="30" t="s">
        <v>141</v>
      </c>
    </row>
    <row r="7" spans="1:6" ht="46.9" customHeight="1" x14ac:dyDescent="0.3">
      <c r="A7" s="7">
        <v>6</v>
      </c>
      <c r="B7" s="30" t="s">
        <v>46</v>
      </c>
      <c r="C7" s="21">
        <v>100</v>
      </c>
      <c r="D7" t="s">
        <v>42</v>
      </c>
      <c r="E7" s="30" t="s">
        <v>141</v>
      </c>
    </row>
    <row r="8" spans="1:6" ht="40.15" customHeight="1" x14ac:dyDescent="0.3">
      <c r="A8" s="7">
        <v>7</v>
      </c>
      <c r="B8" s="30" t="s">
        <v>40</v>
      </c>
      <c r="C8" s="21">
        <v>500</v>
      </c>
      <c r="D8" s="30" t="s">
        <v>39</v>
      </c>
      <c r="E8" s="30" t="s">
        <v>111</v>
      </c>
    </row>
    <row r="9" spans="1:6" ht="43.15" customHeight="1" x14ac:dyDescent="0.3">
      <c r="A9" s="7">
        <v>8</v>
      </c>
      <c r="B9" s="30" t="s">
        <v>148</v>
      </c>
      <c r="C9" s="21">
        <v>80</v>
      </c>
      <c r="D9" t="s">
        <v>149</v>
      </c>
      <c r="E9" s="30" t="s">
        <v>141</v>
      </c>
    </row>
    <row r="10" spans="1:6" ht="64.900000000000006" customHeight="1" x14ac:dyDescent="0.3">
      <c r="A10" s="7">
        <v>9</v>
      </c>
      <c r="B10" s="30" t="s">
        <v>41</v>
      </c>
      <c r="C10" s="21">
        <v>279</v>
      </c>
      <c r="D10" t="s">
        <v>36</v>
      </c>
      <c r="E10" s="30" t="s">
        <v>37</v>
      </c>
    </row>
    <row r="11" spans="1:6" ht="85.15" customHeight="1" x14ac:dyDescent="0.3">
      <c r="A11" s="7">
        <v>10</v>
      </c>
      <c r="B11" s="30" t="s">
        <v>38</v>
      </c>
      <c r="C11" s="21">
        <v>202</v>
      </c>
      <c r="D11" t="s">
        <v>36</v>
      </c>
      <c r="E11" s="30" t="s">
        <v>141</v>
      </c>
    </row>
    <row r="12" spans="1:6" ht="41.45" customHeight="1" x14ac:dyDescent="0.3">
      <c r="A12" s="7">
        <v>11</v>
      </c>
      <c r="B12" s="30" t="s">
        <v>146</v>
      </c>
      <c r="C12" s="21">
        <v>100</v>
      </c>
      <c r="D12" t="s">
        <v>42</v>
      </c>
      <c r="E12" s="30" t="s">
        <v>141</v>
      </c>
    </row>
    <row r="13" spans="1:6" ht="52.15" customHeight="1" x14ac:dyDescent="0.3">
      <c r="A13" s="7">
        <v>12</v>
      </c>
      <c r="B13" s="30" t="s">
        <v>154</v>
      </c>
      <c r="C13" s="21">
        <v>100</v>
      </c>
      <c r="D13" t="s">
        <v>149</v>
      </c>
      <c r="E13" s="30" t="s">
        <v>141</v>
      </c>
    </row>
    <row r="14" spans="1:6" ht="52.15" customHeight="1" x14ac:dyDescent="0.3">
      <c r="A14" s="7">
        <v>13</v>
      </c>
      <c r="B14" s="30" t="s">
        <v>163</v>
      </c>
      <c r="C14" s="21">
        <v>125</v>
      </c>
      <c r="D14" t="s">
        <v>164</v>
      </c>
      <c r="E14" s="30" t="s">
        <v>141</v>
      </c>
    </row>
    <row r="15" spans="1:6" x14ac:dyDescent="0.25">
      <c r="C15" s="21"/>
    </row>
    <row r="19" spans="3:3" x14ac:dyDescent="0.25">
      <c r="C19" s="21"/>
    </row>
  </sheetData>
  <printOptions gridLines="1"/>
  <pageMargins left="0.7" right="0.7" top="0.75" bottom="0.75" header="0.3" footer="0.3"/>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33CCE-0099-44A9-89F6-30711A0A16FB}">
  <sheetPr>
    <pageSetUpPr fitToPage="1"/>
  </sheetPr>
  <dimension ref="A1:D19"/>
  <sheetViews>
    <sheetView tabSelected="1" topLeftCell="A8" workbookViewId="0">
      <selection activeCell="D12" sqref="D12"/>
    </sheetView>
  </sheetViews>
  <sheetFormatPr defaultRowHeight="15" x14ac:dyDescent="0.25"/>
  <cols>
    <col min="1" max="1" width="15.85546875" customWidth="1"/>
    <col min="2" max="2" width="58" style="30" customWidth="1"/>
    <col min="3" max="3" width="18.28515625" customWidth="1"/>
    <col min="4" max="4" width="113.5703125" customWidth="1"/>
  </cols>
  <sheetData>
    <row r="1" spans="1:4" ht="15.75" x14ac:dyDescent="0.25">
      <c r="A1" s="8" t="s">
        <v>5</v>
      </c>
      <c r="B1" s="58" t="s">
        <v>6</v>
      </c>
      <c r="C1" s="59" t="s">
        <v>188</v>
      </c>
      <c r="D1" s="34" t="s">
        <v>189</v>
      </c>
    </row>
    <row r="2" spans="1:4" ht="66.75" customHeight="1" x14ac:dyDescent="0.3">
      <c r="A2" s="7">
        <v>1</v>
      </c>
      <c r="B2" s="60" t="s">
        <v>190</v>
      </c>
      <c r="C2" s="54">
        <v>220</v>
      </c>
      <c r="D2" s="2"/>
    </row>
    <row r="3" spans="1:4" ht="66.75" customHeight="1" x14ac:dyDescent="0.3">
      <c r="A3" s="7">
        <v>2</v>
      </c>
      <c r="B3" s="60" t="s">
        <v>142</v>
      </c>
      <c r="C3" s="54">
        <v>100</v>
      </c>
      <c r="D3" s="2"/>
    </row>
    <row r="4" spans="1:4" ht="66.75" customHeight="1" x14ac:dyDescent="0.3">
      <c r="A4" s="7">
        <v>3</v>
      </c>
      <c r="B4" s="60" t="s">
        <v>191</v>
      </c>
      <c r="C4" s="54">
        <v>500</v>
      </c>
      <c r="D4" s="61"/>
    </row>
    <row r="5" spans="1:4" ht="66.75" customHeight="1" x14ac:dyDescent="0.3">
      <c r="A5" s="7">
        <v>4</v>
      </c>
      <c r="B5" s="60" t="s">
        <v>147</v>
      </c>
      <c r="C5" s="54">
        <v>100</v>
      </c>
      <c r="D5" s="2"/>
    </row>
    <row r="6" spans="1:4" ht="66.75" customHeight="1" x14ac:dyDescent="0.3">
      <c r="A6" s="7">
        <v>5</v>
      </c>
      <c r="B6" s="60" t="s">
        <v>192</v>
      </c>
      <c r="C6" s="54">
        <v>120</v>
      </c>
      <c r="D6" s="2"/>
    </row>
    <row r="7" spans="1:4" ht="66.75" customHeight="1" x14ac:dyDescent="0.3">
      <c r="A7" s="7">
        <v>6</v>
      </c>
      <c r="B7" s="60" t="s">
        <v>46</v>
      </c>
      <c r="C7" s="54">
        <v>100</v>
      </c>
      <c r="D7" s="2"/>
    </row>
    <row r="8" spans="1:4" ht="66.75" customHeight="1" x14ac:dyDescent="0.3">
      <c r="A8" s="7">
        <v>7</v>
      </c>
      <c r="B8" s="60" t="s">
        <v>193</v>
      </c>
      <c r="C8" s="54">
        <v>500</v>
      </c>
      <c r="D8" s="2"/>
    </row>
    <row r="9" spans="1:4" ht="66.75" customHeight="1" x14ac:dyDescent="0.3">
      <c r="A9" s="7">
        <v>8</v>
      </c>
      <c r="B9" s="60" t="s">
        <v>148</v>
      </c>
      <c r="C9" s="54">
        <v>80</v>
      </c>
      <c r="D9" s="2"/>
    </row>
    <row r="10" spans="1:4" ht="66.75" customHeight="1" x14ac:dyDescent="0.3">
      <c r="A10" s="7">
        <v>9</v>
      </c>
      <c r="B10" s="60" t="s">
        <v>194</v>
      </c>
      <c r="C10" s="54">
        <v>279</v>
      </c>
      <c r="D10" s="2"/>
    </row>
    <row r="11" spans="1:4" ht="66.75" customHeight="1" x14ac:dyDescent="0.3">
      <c r="A11" s="7">
        <v>10</v>
      </c>
      <c r="B11" s="60" t="s">
        <v>195</v>
      </c>
      <c r="C11" s="54">
        <v>202</v>
      </c>
      <c r="D11" s="2"/>
    </row>
    <row r="12" spans="1:4" ht="66.75" customHeight="1" x14ac:dyDescent="0.3">
      <c r="A12" s="7">
        <v>11</v>
      </c>
      <c r="B12" s="60" t="s">
        <v>146</v>
      </c>
      <c r="C12" s="54">
        <v>100</v>
      </c>
      <c r="D12" s="2"/>
    </row>
    <row r="13" spans="1:4" ht="66.75" customHeight="1" x14ac:dyDescent="0.3">
      <c r="A13" s="7">
        <v>12</v>
      </c>
      <c r="B13" s="60" t="s">
        <v>154</v>
      </c>
      <c r="C13" s="54">
        <v>100</v>
      </c>
      <c r="D13" s="2"/>
    </row>
    <row r="14" spans="1:4" ht="66.75" customHeight="1" x14ac:dyDescent="0.3">
      <c r="A14" s="7">
        <v>13</v>
      </c>
      <c r="B14" s="60" t="s">
        <v>163</v>
      </c>
      <c r="C14" s="54">
        <v>125</v>
      </c>
      <c r="D14" s="2"/>
    </row>
    <row r="15" spans="1:4" x14ac:dyDescent="0.25">
      <c r="C15" s="21"/>
    </row>
    <row r="19" spans="3:3" x14ac:dyDescent="0.25">
      <c r="C19" s="21"/>
    </row>
  </sheetData>
  <printOptions gridLines="1"/>
  <pageMargins left="0.7" right="0.7" top="0.75" bottom="0.75" header="0.3" footer="0.3"/>
  <pageSetup scale="59" orientation="landscape" r:id="rId1"/>
  <headerFooter>
    <oddHeader>&amp;C&amp;"+,Bold"&amp;16Prospect Goshen Rotary Raffle Winners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workbookViewId="0">
      <selection activeCell="A17" sqref="A17"/>
    </sheetView>
  </sheetViews>
  <sheetFormatPr defaultRowHeight="15" x14ac:dyDescent="0.25"/>
  <cols>
    <col min="1" max="1" width="32.140625" customWidth="1"/>
    <col min="2" max="3" width="17.85546875" customWidth="1"/>
  </cols>
  <sheetData>
    <row r="1" spans="1:3" x14ac:dyDescent="0.25">
      <c r="A1" t="s">
        <v>70</v>
      </c>
    </row>
    <row r="3" spans="1:3" x14ac:dyDescent="0.25">
      <c r="A3" s="6" t="s">
        <v>71</v>
      </c>
      <c r="B3" s="34" t="s">
        <v>77</v>
      </c>
      <c r="C3" s="34" t="s">
        <v>78</v>
      </c>
    </row>
    <row r="4" spans="1:3" x14ac:dyDescent="0.25">
      <c r="A4" t="s">
        <v>72</v>
      </c>
      <c r="B4" s="35">
        <v>30</v>
      </c>
      <c r="C4" s="36">
        <v>0</v>
      </c>
    </row>
    <row r="5" spans="1:3" x14ac:dyDescent="0.25">
      <c r="A5" t="s">
        <v>73</v>
      </c>
      <c r="B5" s="35">
        <v>20</v>
      </c>
      <c r="C5" s="36">
        <v>0</v>
      </c>
    </row>
    <row r="6" spans="1:3" x14ac:dyDescent="0.25">
      <c r="A6" t="s">
        <v>74</v>
      </c>
      <c r="B6" s="35">
        <v>13</v>
      </c>
      <c r="C6" s="36">
        <v>30</v>
      </c>
    </row>
    <row r="7" spans="1:3" x14ac:dyDescent="0.25">
      <c r="A7" t="s">
        <v>145</v>
      </c>
      <c r="B7" s="35">
        <v>20.67</v>
      </c>
      <c r="C7" s="36">
        <v>0</v>
      </c>
    </row>
    <row r="8" spans="1:3" x14ac:dyDescent="0.25">
      <c r="A8" t="s">
        <v>75</v>
      </c>
      <c r="B8" s="35">
        <v>0</v>
      </c>
      <c r="C8" s="36">
        <v>200</v>
      </c>
    </row>
    <row r="9" spans="1:3" x14ac:dyDescent="0.25">
      <c r="A9" t="s">
        <v>76</v>
      </c>
      <c r="B9" s="35">
        <v>30</v>
      </c>
      <c r="C9" s="36">
        <v>170</v>
      </c>
    </row>
    <row r="10" spans="1:3" x14ac:dyDescent="0.25">
      <c r="A10" t="s">
        <v>79</v>
      </c>
      <c r="B10" s="35">
        <v>21.25</v>
      </c>
    </row>
    <row r="11" spans="1:3" x14ac:dyDescent="0.25">
      <c r="A11" t="s">
        <v>151</v>
      </c>
      <c r="B11" s="35">
        <v>30</v>
      </c>
      <c r="C11" s="36"/>
    </row>
    <row r="12" spans="1:3" ht="15.75" x14ac:dyDescent="0.25">
      <c r="B12" s="37">
        <f>SUM(B4:B11)</f>
        <v>164.92000000000002</v>
      </c>
      <c r="C12" s="38">
        <f ca="1">SUM(C4:C18)</f>
        <v>500</v>
      </c>
    </row>
    <row r="16" spans="1:3" x14ac:dyDescent="0.25">
      <c r="B16" s="35"/>
    </row>
    <row r="17" spans="2:3" x14ac:dyDescent="0.25">
      <c r="B17" s="35"/>
    </row>
    <row r="18" spans="2:3" x14ac:dyDescent="0.25">
      <c r="B18" s="35"/>
      <c r="C18"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vt:lpstr>
      <vt:lpstr>Guest List</vt:lpstr>
      <vt:lpstr>Raffle Tickets</vt:lpstr>
      <vt:lpstr>Auction Items</vt:lpstr>
      <vt:lpstr>Auction Winners</vt:lpstr>
      <vt:lpstr>JW Expenses </vt:lpstr>
      <vt:lpstr>'Guest List'!Print_Titles</vt:lpstr>
      <vt:lpstr>'Raffle Tickets'!Print_Titles</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Willis</dc:creator>
  <cp:lastModifiedBy>Jennifer Willis</cp:lastModifiedBy>
  <cp:lastPrinted>2019-03-02T15:54:59Z</cp:lastPrinted>
  <dcterms:created xsi:type="dcterms:W3CDTF">2019-01-18T10:38:11Z</dcterms:created>
  <dcterms:modified xsi:type="dcterms:W3CDTF">2019-03-02T15:55:49Z</dcterms:modified>
</cp:coreProperties>
</file>