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1PASSPORT\TEMP\Rotary pubs\"/>
    </mc:Choice>
  </mc:AlternateContent>
  <xr:revisionPtr revIDLastSave="0" documentId="8_{B03E48C9-30EC-4A90-AEAD-B79580739936}" xr6:coauthVersionLast="47" xr6:coauthVersionMax="47" xr10:uidLastSave="{00000000-0000-0000-0000-000000000000}"/>
  <bookViews>
    <workbookView xWindow="-120" yWindow="-120" windowWidth="24240" windowHeight="13140" xr2:uid="{32666FF5-49F1-4859-80B2-4292E89696B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11" i="2"/>
  <c r="H3" i="2"/>
  <c r="H13" i="2"/>
  <c r="H14" i="2"/>
  <c r="H15" i="2"/>
  <c r="H4" i="2"/>
  <c r="H5" i="2"/>
  <c r="H6" i="2"/>
  <c r="H7" i="2"/>
  <c r="G16" i="2"/>
  <c r="G18" i="2" s="1"/>
  <c r="D16" i="2"/>
  <c r="D9" i="2"/>
  <c r="E15" i="2"/>
  <c r="E12" i="2"/>
  <c r="E11" i="2"/>
  <c r="E14" i="2"/>
  <c r="E13" i="2"/>
  <c r="E7" i="2"/>
  <c r="E6" i="2"/>
  <c r="E5" i="2"/>
  <c r="E3" i="2"/>
  <c r="D17" i="2" l="1"/>
  <c r="D18" i="2" s="1"/>
  <c r="H18" i="2" s="1"/>
  <c r="F16" i="2"/>
  <c r="F17" i="2" l="1"/>
</calcChain>
</file>

<file path=xl/sharedStrings.xml><?xml version="1.0" encoding="utf-8"?>
<sst xmlns="http://schemas.openxmlformats.org/spreadsheetml/2006/main" count="24" uniqueCount="21">
  <si>
    <t>RI</t>
  </si>
  <si>
    <t>Magazine</t>
  </si>
  <si>
    <t>Membership Dues-per capita</t>
  </si>
  <si>
    <t>Assessments</t>
  </si>
  <si>
    <t>Educational &amp; Humanitarian</t>
  </si>
  <si>
    <t>District Development</t>
  </si>
  <si>
    <t>District Conference/Meeting</t>
  </si>
  <si>
    <t xml:space="preserve">PETS </t>
  </si>
  <si>
    <t>CLUB TOTAL</t>
  </si>
  <si>
    <t>Council on Legislation</t>
  </si>
  <si>
    <t>Membership Dues</t>
  </si>
  <si>
    <t>DISTRICT</t>
  </si>
  <si>
    <t xml:space="preserve">CLUB </t>
  </si>
  <si>
    <t>PER MEMBER</t>
  </si>
  <si>
    <t>#</t>
  </si>
  <si>
    <t>MEMBER TOTAL</t>
  </si>
  <si>
    <t>DUE FALL</t>
  </si>
  <si>
    <t>DUE JAN</t>
  </si>
  <si>
    <t>ANNUAL</t>
  </si>
  <si>
    <t>Insurance-GL Rate</t>
  </si>
  <si>
    <t>Insurance-D&amp;O/EPL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</si>
</sst>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Georgia"/>
      <family val="1"/>
    </font>
    <font>
      <sz val="12"/>
      <color rgb="FF000000"/>
      <name val="Wingdings"/>
      <charset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212529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8"/>
    </xf>
    <xf numFmtId="44" fontId="0" fillId="0" borderId="0" xfId="0" applyNumberFormat="1"/>
    <xf numFmtId="0" fontId="4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4" fillId="2" borderId="1" xfId="1" applyFont="1" applyFill="1" applyBorder="1"/>
    <xf numFmtId="44" fontId="4" fillId="0" borderId="1" xfId="1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 applyAlignment="1">
      <alignment horizontal="center"/>
    </xf>
    <xf numFmtId="44" fontId="6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44" fontId="4" fillId="3" borderId="1" xfId="1" applyFont="1" applyFill="1" applyBorder="1"/>
    <xf numFmtId="44" fontId="6" fillId="3" borderId="1" xfId="1" applyFont="1" applyFill="1" applyBorder="1" applyAlignment="1">
      <alignment horizontal="left" vertical="center" wrapText="1"/>
    </xf>
    <xf numFmtId="44" fontId="4" fillId="3" borderId="3" xfId="1" applyFont="1" applyFill="1" applyBorder="1"/>
    <xf numFmtId="44" fontId="4" fillId="3" borderId="4" xfId="1" applyFont="1" applyFill="1" applyBorder="1"/>
    <xf numFmtId="44" fontId="4" fillId="3" borderId="6" xfId="1" applyFont="1" applyFill="1" applyBorder="1"/>
    <xf numFmtId="44" fontId="4" fillId="3" borderId="2" xfId="1" applyFont="1" applyFill="1" applyBorder="1"/>
    <xf numFmtId="44" fontId="4" fillId="3" borderId="1" xfId="1" applyFont="1" applyFill="1" applyBorder="1" applyAlignment="1">
      <alignment horizontal="right"/>
    </xf>
    <xf numFmtId="44" fontId="4" fillId="3" borderId="8" xfId="1" applyFont="1" applyFill="1" applyBorder="1"/>
    <xf numFmtId="44" fontId="4" fillId="2" borderId="5" xfId="1" applyFont="1" applyFill="1" applyBorder="1"/>
    <xf numFmtId="44" fontId="4" fillId="3" borderId="4" xfId="1" applyFont="1" applyFill="1" applyBorder="1" applyAlignment="1">
      <alignment horizontal="right"/>
    </xf>
    <xf numFmtId="44" fontId="4" fillId="3" borderId="6" xfId="1" applyFont="1" applyFill="1" applyBorder="1" applyAlignment="1">
      <alignment horizontal="right"/>
    </xf>
    <xf numFmtId="44" fontId="4" fillId="3" borderId="2" xfId="1" applyFont="1" applyFill="1" applyBorder="1" applyAlignment="1">
      <alignment horizontal="right"/>
    </xf>
    <xf numFmtId="44" fontId="4" fillId="0" borderId="2" xfId="1" applyFont="1" applyBorder="1"/>
    <xf numFmtId="44" fontId="4" fillId="0" borderId="7" xfId="1" applyFont="1" applyBorder="1"/>
    <xf numFmtId="0" fontId="4" fillId="0" borderId="4" xfId="0" applyFont="1" applyBorder="1"/>
    <xf numFmtId="44" fontId="4" fillId="3" borderId="11" xfId="1" applyFont="1" applyFill="1" applyBorder="1"/>
    <xf numFmtId="44" fontId="4" fillId="3" borderId="9" xfId="1" applyFont="1" applyFill="1" applyBorder="1"/>
    <xf numFmtId="44" fontId="4" fillId="3" borderId="12" xfId="1" applyFont="1" applyFill="1" applyBorder="1" applyAlignment="1">
      <alignment horizontal="left" vertical="center" indent="8"/>
    </xf>
    <xf numFmtId="44" fontId="4" fillId="3" borderId="13" xfId="1" applyFont="1" applyFill="1" applyBorder="1" applyAlignment="1"/>
    <xf numFmtId="0" fontId="5" fillId="0" borderId="10" xfId="0" applyFont="1" applyBorder="1"/>
    <xf numFmtId="0" fontId="5" fillId="0" borderId="14" xfId="0" applyFont="1" applyBorder="1"/>
    <xf numFmtId="44" fontId="5" fillId="0" borderId="14" xfId="0" applyNumberFormat="1" applyFont="1" applyBorder="1"/>
    <xf numFmtId="0" fontId="7" fillId="0" borderId="14" xfId="0" applyFont="1" applyBorder="1" applyAlignment="1">
      <alignment horizontal="left" vertical="center" indent="8"/>
    </xf>
    <xf numFmtId="44" fontId="5" fillId="0" borderId="2" xfId="0" applyNumberFormat="1" applyFont="1" applyBorder="1"/>
    <xf numFmtId="44" fontId="4" fillId="0" borderId="5" xfId="0" applyNumberFormat="1" applyFont="1" applyBorder="1"/>
    <xf numFmtId="44" fontId="4" fillId="0" borderId="15" xfId="1" applyFont="1" applyBorder="1"/>
    <xf numFmtId="0" fontId="5" fillId="3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6F51-752D-41DD-BF64-6DCE49C2FA6F}">
  <dimension ref="A1:I21"/>
  <sheetViews>
    <sheetView tabSelected="1" workbookViewId="0">
      <selection activeCell="E21" sqref="E21"/>
    </sheetView>
  </sheetViews>
  <sheetFormatPr defaultRowHeight="15" x14ac:dyDescent="0.25"/>
  <cols>
    <col min="1" max="1" width="24.85546875" bestFit="1" customWidth="1"/>
    <col min="2" max="2" width="6.7109375" customWidth="1"/>
    <col min="3" max="3" width="9" bestFit="1" customWidth="1"/>
    <col min="4" max="4" width="10.28515625" customWidth="1"/>
    <col min="5" max="5" width="8.5703125" bestFit="1" customWidth="1"/>
    <col min="6" max="6" width="10.7109375" customWidth="1"/>
    <col min="7" max="8" width="9" bestFit="1" customWidth="1"/>
  </cols>
  <sheetData>
    <row r="1" spans="1:9" ht="16.5" x14ac:dyDescent="0.3">
      <c r="A1" s="4"/>
      <c r="B1" s="4"/>
      <c r="C1" s="41" t="s">
        <v>16</v>
      </c>
      <c r="D1" s="41"/>
      <c r="E1" s="41"/>
      <c r="F1" s="41"/>
      <c r="G1" s="5" t="s">
        <v>17</v>
      </c>
      <c r="H1" s="6" t="s">
        <v>18</v>
      </c>
    </row>
    <row r="2" spans="1:9" ht="33" x14ac:dyDescent="0.3">
      <c r="A2" s="6" t="s">
        <v>11</v>
      </c>
      <c r="B2" s="4" t="s">
        <v>14</v>
      </c>
      <c r="C2" s="14" t="s">
        <v>13</v>
      </c>
      <c r="D2" s="14" t="s">
        <v>15</v>
      </c>
      <c r="E2" s="14" t="s">
        <v>12</v>
      </c>
      <c r="F2" s="14" t="s">
        <v>8</v>
      </c>
      <c r="G2" s="13" t="s">
        <v>13</v>
      </c>
      <c r="H2" s="13" t="s">
        <v>15</v>
      </c>
    </row>
    <row r="3" spans="1:9" ht="16.5" x14ac:dyDescent="0.3">
      <c r="A3" s="9" t="s">
        <v>2</v>
      </c>
      <c r="B3" s="4"/>
      <c r="C3" s="15">
        <v>27</v>
      </c>
      <c r="D3" s="15"/>
      <c r="E3" s="15">
        <f>C3*B3</f>
        <v>0</v>
      </c>
      <c r="F3" s="15"/>
      <c r="G3" s="7"/>
      <c r="H3" s="8">
        <f>C3</f>
        <v>27</v>
      </c>
    </row>
    <row r="4" spans="1:9" ht="16.5" x14ac:dyDescent="0.3">
      <c r="A4" s="9" t="s">
        <v>3</v>
      </c>
      <c r="B4" s="4"/>
      <c r="C4" s="15"/>
      <c r="D4" s="15"/>
      <c r="E4" s="15"/>
      <c r="F4" s="21"/>
      <c r="G4" s="7"/>
      <c r="H4" s="8">
        <f t="shared" ref="H4:H15" si="0">C4</f>
        <v>0</v>
      </c>
    </row>
    <row r="5" spans="1:9" ht="16.5" x14ac:dyDescent="0.3">
      <c r="A5" s="10" t="s">
        <v>4</v>
      </c>
      <c r="B5" s="4"/>
      <c r="C5" s="15">
        <v>1</v>
      </c>
      <c r="D5" s="15"/>
      <c r="E5" s="15">
        <f>B3*C5</f>
        <v>0</v>
      </c>
      <c r="F5" s="21"/>
      <c r="G5" s="7"/>
      <c r="H5" s="8">
        <f t="shared" si="0"/>
        <v>1</v>
      </c>
    </row>
    <row r="6" spans="1:9" ht="16.5" x14ac:dyDescent="0.3">
      <c r="A6" s="10" t="s">
        <v>5</v>
      </c>
      <c r="B6" s="4"/>
      <c r="C6" s="15">
        <v>1</v>
      </c>
      <c r="D6" s="15"/>
      <c r="E6" s="15">
        <f>B3*C6</f>
        <v>0</v>
      </c>
      <c r="F6" s="21"/>
      <c r="G6" s="7"/>
      <c r="H6" s="8">
        <f t="shared" si="0"/>
        <v>1</v>
      </c>
    </row>
    <row r="7" spans="1:9" ht="16.5" x14ac:dyDescent="0.3">
      <c r="A7" s="10" t="s">
        <v>6</v>
      </c>
      <c r="B7" s="4"/>
      <c r="C7" s="15">
        <v>5</v>
      </c>
      <c r="D7" s="15"/>
      <c r="E7" s="15">
        <f>B3*C7</f>
        <v>0</v>
      </c>
      <c r="F7" s="21"/>
      <c r="G7" s="7"/>
      <c r="H7" s="8">
        <f t="shared" si="0"/>
        <v>5</v>
      </c>
    </row>
    <row r="8" spans="1:9" ht="17.25" thickBot="1" x14ac:dyDescent="0.35">
      <c r="A8" s="10" t="s">
        <v>7</v>
      </c>
      <c r="B8" s="11"/>
      <c r="C8" s="15"/>
      <c r="D8" s="18"/>
      <c r="E8" s="15">
        <v>350</v>
      </c>
      <c r="F8" s="24"/>
      <c r="G8" s="7"/>
      <c r="H8" s="7"/>
    </row>
    <row r="9" spans="1:9" ht="17.25" thickBot="1" x14ac:dyDescent="0.35">
      <c r="A9" s="10"/>
      <c r="B9" s="11"/>
      <c r="C9" s="17"/>
      <c r="D9" s="20">
        <f>SUM(C3:C7)</f>
        <v>34</v>
      </c>
      <c r="E9" s="22"/>
      <c r="F9" s="26">
        <v>350</v>
      </c>
      <c r="G9" s="23"/>
      <c r="H9" s="7"/>
      <c r="I9" s="3"/>
    </row>
    <row r="10" spans="1:9" ht="16.5" x14ac:dyDescent="0.3">
      <c r="A10" s="6" t="s">
        <v>0</v>
      </c>
      <c r="B10" s="4"/>
      <c r="C10" s="15"/>
      <c r="D10" s="19"/>
      <c r="E10" s="15"/>
      <c r="F10" s="25"/>
      <c r="G10" s="8"/>
      <c r="H10" s="7"/>
      <c r="I10" s="3"/>
    </row>
    <row r="11" spans="1:9" ht="16.5" x14ac:dyDescent="0.3">
      <c r="A11" s="4" t="s">
        <v>10</v>
      </c>
      <c r="B11" s="4"/>
      <c r="C11" s="15">
        <v>39.25</v>
      </c>
      <c r="D11" s="15"/>
      <c r="E11" s="15">
        <f>B11*C11</f>
        <v>0</v>
      </c>
      <c r="F11" s="21"/>
      <c r="G11" s="8">
        <v>39.25</v>
      </c>
      <c r="H11" s="8">
        <f>C11+G11</f>
        <v>78.5</v>
      </c>
    </row>
    <row r="12" spans="1:9" ht="16.5" x14ac:dyDescent="0.3">
      <c r="A12" s="4" t="s">
        <v>1</v>
      </c>
      <c r="B12" s="4"/>
      <c r="C12" s="15">
        <v>6</v>
      </c>
      <c r="D12" s="15"/>
      <c r="E12" s="15">
        <f>B12*C12</f>
        <v>0</v>
      </c>
      <c r="F12" s="21"/>
      <c r="G12" s="8">
        <v>6</v>
      </c>
      <c r="H12" s="8">
        <f>C12+G12</f>
        <v>12</v>
      </c>
    </row>
    <row r="13" spans="1:9" ht="16.5" x14ac:dyDescent="0.3">
      <c r="A13" s="9" t="s">
        <v>19</v>
      </c>
      <c r="B13" s="4"/>
      <c r="C13" s="16">
        <v>4.97</v>
      </c>
      <c r="D13" s="16"/>
      <c r="E13" s="15">
        <f>B13*C13</f>
        <v>0</v>
      </c>
      <c r="F13" s="21"/>
      <c r="G13" s="12"/>
      <c r="H13" s="8">
        <f t="shared" si="0"/>
        <v>4.97</v>
      </c>
    </row>
    <row r="14" spans="1:9" ht="16.5" x14ac:dyDescent="0.3">
      <c r="A14" s="9" t="s">
        <v>20</v>
      </c>
      <c r="B14" s="4"/>
      <c r="C14" s="16">
        <v>1.1599999999999999</v>
      </c>
      <c r="D14" s="16"/>
      <c r="E14" s="15">
        <f>+B14*C14</f>
        <v>0</v>
      </c>
      <c r="F14" s="21"/>
      <c r="G14" s="12"/>
      <c r="H14" s="8">
        <f t="shared" si="0"/>
        <v>1.1599999999999999</v>
      </c>
    </row>
    <row r="15" spans="1:9" ht="17.25" thickBot="1" x14ac:dyDescent="0.35">
      <c r="A15" s="4" t="s">
        <v>9</v>
      </c>
      <c r="B15" s="4"/>
      <c r="C15" s="15">
        <v>1.5</v>
      </c>
      <c r="D15" s="18"/>
      <c r="E15" s="15">
        <f>B15*C15</f>
        <v>0</v>
      </c>
      <c r="F15" s="24"/>
      <c r="G15" s="7"/>
      <c r="H15" s="8">
        <f t="shared" si="0"/>
        <v>1.5</v>
      </c>
    </row>
    <row r="16" spans="1:9" ht="17.25" thickBot="1" x14ac:dyDescent="0.35">
      <c r="A16" s="4"/>
      <c r="B16" s="4"/>
      <c r="C16" s="17"/>
      <c r="D16" s="20">
        <f>SUM(C11:C15)</f>
        <v>52.879999999999995</v>
      </c>
      <c r="E16" s="22"/>
      <c r="F16" s="26">
        <f>SUM(E11:E15)</f>
        <v>0</v>
      </c>
      <c r="G16" s="27">
        <f>SUM(G11:G12)</f>
        <v>45.25</v>
      </c>
      <c r="H16" s="39"/>
    </row>
    <row r="17" spans="1:9" ht="17.25" thickBot="1" x14ac:dyDescent="0.35">
      <c r="A17" s="29"/>
      <c r="B17" s="29"/>
      <c r="C17" s="30"/>
      <c r="D17" s="31">
        <f>SUM(D9:D16)</f>
        <v>86.88</v>
      </c>
      <c r="E17" s="32"/>
      <c r="F17" s="33">
        <f>F9+F16</f>
        <v>350</v>
      </c>
      <c r="G17" s="28"/>
      <c r="H17" s="40"/>
    </row>
    <row r="18" spans="1:9" ht="17.25" thickBot="1" x14ac:dyDescent="0.35">
      <c r="A18" s="34" t="s">
        <v>15</v>
      </c>
      <c r="B18" s="35"/>
      <c r="C18" s="35"/>
      <c r="D18" s="36">
        <f>D17</f>
        <v>86.88</v>
      </c>
      <c r="E18" s="37"/>
      <c r="F18" s="37"/>
      <c r="G18" s="36">
        <f>G16</f>
        <v>45.25</v>
      </c>
      <c r="H18" s="38">
        <f>D18+G18</f>
        <v>132.13</v>
      </c>
      <c r="I18" s="3"/>
    </row>
    <row r="19" spans="1:9" x14ac:dyDescent="0.25">
      <c r="E19" s="1"/>
      <c r="F19" s="1"/>
    </row>
    <row r="20" spans="1:9" x14ac:dyDescent="0.25">
      <c r="E20" s="2"/>
      <c r="F20" s="2"/>
    </row>
    <row r="21" spans="1:9" x14ac:dyDescent="0.25">
      <c r="D21" s="3"/>
      <c r="E21" s="2"/>
      <c r="F21" s="2"/>
    </row>
  </sheetData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Harned</dc:creator>
  <cp:lastModifiedBy>Leigh Perry</cp:lastModifiedBy>
  <dcterms:created xsi:type="dcterms:W3CDTF">2023-07-07T19:42:04Z</dcterms:created>
  <dcterms:modified xsi:type="dcterms:W3CDTF">2024-05-13T19:37:14Z</dcterms:modified>
</cp:coreProperties>
</file>