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5440" windowHeight="1170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F64" i="1"/>
  <c r="C22" l="1"/>
  <c r="F66" s="1"/>
</calcChain>
</file>

<file path=xl/sharedStrings.xml><?xml version="1.0" encoding="utf-8"?>
<sst xmlns="http://schemas.openxmlformats.org/spreadsheetml/2006/main" count="84" uniqueCount="76">
  <si>
    <t>REVENUES</t>
  </si>
  <si>
    <t>Dues</t>
  </si>
  <si>
    <t xml:space="preserve">   1911 x $22</t>
  </si>
  <si>
    <t>District Conference</t>
  </si>
  <si>
    <t xml:space="preserve">   1911 X $10</t>
  </si>
  <si>
    <t xml:space="preserve">   Meals</t>
  </si>
  <si>
    <t>District Fundraisers</t>
  </si>
  <si>
    <t xml:space="preserve">   Baseball Raffle</t>
  </si>
  <si>
    <t xml:space="preserve">   Golf Tournament Fees</t>
  </si>
  <si>
    <t xml:space="preserve">   Golf Tournament Sponsors</t>
  </si>
  <si>
    <t xml:space="preserve">   Bike Race Fees</t>
  </si>
  <si>
    <t xml:space="preserve">   Bike Race Sponsors</t>
  </si>
  <si>
    <t>District Seminars</t>
  </si>
  <si>
    <t>PETS Registrations</t>
  </si>
  <si>
    <t>RI Reimbursement for DG</t>
  </si>
  <si>
    <t>RYLA</t>
  </si>
  <si>
    <t>Interest Income</t>
  </si>
  <si>
    <t>Total Revenue</t>
  </si>
  <si>
    <t>EXPENSES</t>
  </si>
  <si>
    <t>Administrative Expenses</t>
  </si>
  <si>
    <t xml:space="preserve">   Supplies</t>
  </si>
  <si>
    <t xml:space="preserve">   Post Office Box</t>
  </si>
  <si>
    <t xml:space="preserve">   Printing &amp; Postage</t>
  </si>
  <si>
    <t>Awards &amp; Recognitions</t>
  </si>
  <si>
    <t xml:space="preserve">   Year End Awards</t>
  </si>
  <si>
    <t xml:space="preserve">   Facilities</t>
  </si>
  <si>
    <t xml:space="preserve">   Golf Tournament</t>
  </si>
  <si>
    <t xml:space="preserve">   Bike Race</t>
  </si>
  <si>
    <t xml:space="preserve">   Club Visits</t>
  </si>
  <si>
    <t xml:space="preserve">   Zone Institute</t>
  </si>
  <si>
    <t xml:space="preserve">   RI Headquarters</t>
  </si>
  <si>
    <t xml:space="preserve">   DACdb/Website Hosting</t>
  </si>
  <si>
    <t>MAPETS</t>
  </si>
  <si>
    <t>Professional Fees</t>
  </si>
  <si>
    <t xml:space="preserve">   District Administrator</t>
  </si>
  <si>
    <t xml:space="preserve">   District Treasurer</t>
  </si>
  <si>
    <t xml:space="preserve">   Auditor</t>
  </si>
  <si>
    <t>Program Expenses</t>
  </si>
  <si>
    <t xml:space="preserve">   Interact</t>
  </si>
  <si>
    <t xml:space="preserve">   Rotaract</t>
  </si>
  <si>
    <t xml:space="preserve">   RYLA</t>
  </si>
  <si>
    <t xml:space="preserve">   Youth Exchange</t>
  </si>
  <si>
    <t>Training</t>
  </si>
  <si>
    <t xml:space="preserve">   Council of Legislation</t>
  </si>
  <si>
    <t xml:space="preserve">   Finance Committee</t>
  </si>
  <si>
    <t xml:space="preserve">   District Grant Committee</t>
  </si>
  <si>
    <t xml:space="preserve">   Nominating Committee</t>
  </si>
  <si>
    <t>District Committee Meetings</t>
  </si>
  <si>
    <t xml:space="preserve">   Theme Materials</t>
  </si>
  <si>
    <t xml:space="preserve">   District Leadership (DTTS)</t>
  </si>
  <si>
    <t xml:space="preserve">   President Elect (PETS)</t>
  </si>
  <si>
    <t xml:space="preserve">   Club Leadership/SETS</t>
  </si>
  <si>
    <t xml:space="preserve">   District Seminars</t>
  </si>
  <si>
    <t>Rotary Leadership Institute</t>
  </si>
  <si>
    <t xml:space="preserve">   Dues</t>
  </si>
  <si>
    <t xml:space="preserve">   Scholarships</t>
  </si>
  <si>
    <t>DG Travel/Expenses</t>
  </si>
  <si>
    <t xml:space="preserve">   Continguency Fund</t>
  </si>
  <si>
    <t>DGE Travel/Expenses</t>
  </si>
  <si>
    <t xml:space="preserve">   Bank/E-Commerce Fees</t>
  </si>
  <si>
    <t xml:space="preserve">   PE &amp; PN Registration</t>
  </si>
  <si>
    <t xml:space="preserve">   PETS</t>
  </si>
  <si>
    <t>TOTAL EXPENSES</t>
  </si>
  <si>
    <t>NET INCOME</t>
  </si>
  <si>
    <t xml:space="preserve">   Council of Governors x2</t>
  </si>
  <si>
    <t xml:space="preserve">   Foundation Banquet</t>
  </si>
  <si>
    <t xml:space="preserve">   Telephone/Internet</t>
  </si>
  <si>
    <t xml:space="preserve">   DACdb Conference</t>
  </si>
  <si>
    <t xml:space="preserve">   Expenses</t>
  </si>
  <si>
    <t xml:space="preserve">   International Assembly</t>
  </si>
  <si>
    <t>DGN Travel/Expenses</t>
  </si>
  <si>
    <t xml:space="preserve">   Increase @ $6/member</t>
  </si>
  <si>
    <t xml:space="preserve">   International Convention</t>
  </si>
  <si>
    <t xml:space="preserve">   IA Supplies (pins,etc)</t>
  </si>
  <si>
    <t xml:space="preserve">   District Team Registration</t>
  </si>
  <si>
    <t>Rotary District 6150 Budget 2017-2018, approved at District Conference May 20, 2017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</si>
</sst>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/>
    <xf numFmtId="44" fontId="0" fillId="0" borderId="1" xfId="0" applyNumberFormat="1" applyBorder="1"/>
    <xf numFmtId="44" fontId="0" fillId="0" borderId="0" xfId="0" applyNumberFormat="1"/>
    <xf numFmtId="44" fontId="0" fillId="0" borderId="2" xfId="0" applyNumberFormat="1" applyBorder="1"/>
    <xf numFmtId="0" fontId="0" fillId="0" borderId="0" xfId="0" applyBorder="1"/>
    <xf numFmtId="44" fontId="0" fillId="0" borderId="0" xfId="0" applyNumberFormat="1" applyBorder="1"/>
    <xf numFmtId="0" fontId="1" fillId="0" borderId="0" xfId="0" applyFont="1" applyBorder="1"/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F89"/>
  <sheetViews>
    <sheetView tabSelected="1" workbookViewId="0">
      <selection activeCell="B2" sqref="B2"/>
    </sheetView>
  </sheetViews>
  <sheetFormatPr defaultRowHeight="15"/>
  <cols>
    <col min="2" max="2" width="27.28515625" customWidth="1"/>
    <col min="3" max="3" width="13.7109375" style="3" customWidth="1"/>
    <col min="4" max="4" width="9.140625" customWidth="1"/>
    <col min="5" max="5" width="27.28515625" customWidth="1"/>
    <col min="6" max="6" width="14.42578125" customWidth="1"/>
  </cols>
  <sheetData>
    <row r="1" spans="2:6" ht="15.75">
      <c r="B1" s="8" t="s">
        <v>75</v>
      </c>
      <c r="C1" s="8"/>
      <c r="D1" s="8"/>
      <c r="E1" s="8"/>
      <c r="F1" s="8"/>
    </row>
    <row r="3" spans="2:6">
      <c r="B3" s="1" t="s">
        <v>0</v>
      </c>
      <c r="C3" s="2"/>
      <c r="E3" s="1" t="s">
        <v>18</v>
      </c>
      <c r="F3" s="2"/>
    </row>
    <row r="4" spans="2:6">
      <c r="B4" t="s">
        <v>1</v>
      </c>
      <c r="E4" t="s">
        <v>19</v>
      </c>
      <c r="F4" s="3"/>
    </row>
    <row r="5" spans="2:6">
      <c r="B5" t="s">
        <v>2</v>
      </c>
      <c r="C5" s="3">
        <v>42042</v>
      </c>
      <c r="E5" t="s">
        <v>20</v>
      </c>
      <c r="F5" s="3">
        <v>764</v>
      </c>
    </row>
    <row r="6" spans="2:6">
      <c r="B6" t="s">
        <v>71</v>
      </c>
      <c r="C6" s="3">
        <v>11466</v>
      </c>
      <c r="E6" t="s">
        <v>21</v>
      </c>
      <c r="F6" s="3">
        <v>100</v>
      </c>
    </row>
    <row r="7" spans="2:6">
      <c r="B7" t="s">
        <v>3</v>
      </c>
      <c r="E7" t="s">
        <v>22</v>
      </c>
      <c r="F7" s="3">
        <v>500</v>
      </c>
    </row>
    <row r="8" spans="2:6">
      <c r="B8" t="s">
        <v>4</v>
      </c>
      <c r="C8" s="3">
        <v>19110</v>
      </c>
      <c r="E8" t="s">
        <v>31</v>
      </c>
      <c r="F8" s="3">
        <v>2500</v>
      </c>
    </row>
    <row r="9" spans="2:6">
      <c r="B9" t="s">
        <v>5</v>
      </c>
      <c r="C9" s="3">
        <v>10000</v>
      </c>
      <c r="E9" t="s">
        <v>67</v>
      </c>
      <c r="F9" s="3">
        <v>1500</v>
      </c>
    </row>
    <row r="10" spans="2:6">
      <c r="B10" t="s">
        <v>6</v>
      </c>
      <c r="E10" t="s">
        <v>59</v>
      </c>
      <c r="F10" s="3">
        <v>1500</v>
      </c>
    </row>
    <row r="11" spans="2:6">
      <c r="B11" t="s">
        <v>7</v>
      </c>
      <c r="C11" s="3">
        <v>5000</v>
      </c>
      <c r="E11" t="s">
        <v>23</v>
      </c>
      <c r="F11" s="3"/>
    </row>
    <row r="12" spans="2:6">
      <c r="B12" t="s">
        <v>8</v>
      </c>
      <c r="C12" s="3">
        <v>5000</v>
      </c>
      <c r="E12" t="s">
        <v>24</v>
      </c>
      <c r="F12" s="3">
        <v>3000</v>
      </c>
    </row>
    <row r="13" spans="2:6">
      <c r="B13" t="s">
        <v>9</v>
      </c>
      <c r="C13" s="3">
        <v>7500</v>
      </c>
      <c r="E13" t="s">
        <v>3</v>
      </c>
      <c r="F13" s="3"/>
    </row>
    <row r="14" spans="2:6">
      <c r="B14" t="s">
        <v>10</v>
      </c>
      <c r="C14" s="3">
        <v>2000</v>
      </c>
      <c r="E14" t="s">
        <v>25</v>
      </c>
      <c r="F14" s="3">
        <v>15000</v>
      </c>
    </row>
    <row r="15" spans="2:6">
      <c r="B15" t="s">
        <v>11</v>
      </c>
      <c r="C15" s="3">
        <v>5000</v>
      </c>
      <c r="E15" t="s">
        <v>5</v>
      </c>
      <c r="F15" s="3">
        <v>10000</v>
      </c>
    </row>
    <row r="16" spans="2:6">
      <c r="B16" t="s">
        <v>65</v>
      </c>
      <c r="C16" s="3">
        <v>15000</v>
      </c>
      <c r="E16" t="s">
        <v>6</v>
      </c>
      <c r="F16" s="3"/>
    </row>
    <row r="17" spans="2:6">
      <c r="B17" t="s">
        <v>12</v>
      </c>
      <c r="C17" s="3">
        <v>3000</v>
      </c>
      <c r="E17" t="s">
        <v>7</v>
      </c>
      <c r="F17" s="3">
        <v>2300</v>
      </c>
    </row>
    <row r="18" spans="2:6">
      <c r="B18" t="s">
        <v>13</v>
      </c>
      <c r="C18" s="3">
        <v>7875</v>
      </c>
      <c r="E18" t="s">
        <v>26</v>
      </c>
      <c r="F18" s="3">
        <v>10000</v>
      </c>
    </row>
    <row r="19" spans="2:6">
      <c r="B19" t="s">
        <v>14</v>
      </c>
      <c r="C19" s="3">
        <v>9046</v>
      </c>
      <c r="E19" t="s">
        <v>27</v>
      </c>
      <c r="F19" s="3">
        <v>3000</v>
      </c>
    </row>
    <row r="20" spans="2:6">
      <c r="B20" t="s">
        <v>15</v>
      </c>
      <c r="C20" s="3">
        <v>12750</v>
      </c>
      <c r="E20" t="s">
        <v>65</v>
      </c>
      <c r="F20" s="3">
        <v>15000</v>
      </c>
    </row>
    <row r="21" spans="2:6">
      <c r="B21" t="s">
        <v>16</v>
      </c>
      <c r="C21" s="3">
        <v>150</v>
      </c>
      <c r="E21" t="s">
        <v>47</v>
      </c>
      <c r="F21" s="3"/>
    </row>
    <row r="22" spans="2:6">
      <c r="B22" s="1" t="s">
        <v>17</v>
      </c>
      <c r="C22" s="2">
        <f>SUM(C5:C21)</f>
        <v>154939</v>
      </c>
      <c r="E22" t="s">
        <v>64</v>
      </c>
      <c r="F22" s="3">
        <v>800</v>
      </c>
    </row>
    <row r="23" spans="2:6">
      <c r="E23" t="s">
        <v>43</v>
      </c>
      <c r="F23" s="3">
        <v>200</v>
      </c>
    </row>
    <row r="24" spans="2:6">
      <c r="B24" s="5"/>
      <c r="C24" s="6"/>
      <c r="E24" t="s">
        <v>44</v>
      </c>
      <c r="F24" s="3">
        <v>200</v>
      </c>
    </row>
    <row r="25" spans="2:6">
      <c r="B25" s="7"/>
      <c r="C25" s="6"/>
      <c r="E25" t="s">
        <v>45</v>
      </c>
      <c r="F25" s="3">
        <v>150</v>
      </c>
    </row>
    <row r="26" spans="2:6">
      <c r="E26" t="s">
        <v>46</v>
      </c>
      <c r="F26" s="3">
        <v>150</v>
      </c>
    </row>
    <row r="27" spans="2:6">
      <c r="E27" t="s">
        <v>56</v>
      </c>
      <c r="F27" s="3"/>
    </row>
    <row r="28" spans="2:6">
      <c r="E28" t="s">
        <v>28</v>
      </c>
      <c r="F28" s="3">
        <v>4500</v>
      </c>
    </row>
    <row r="29" spans="2:6">
      <c r="E29" t="s">
        <v>66</v>
      </c>
      <c r="F29" s="3">
        <v>1200</v>
      </c>
    </row>
    <row r="30" spans="2:6">
      <c r="E30" t="s">
        <v>29</v>
      </c>
      <c r="F30" s="3">
        <v>2500</v>
      </c>
    </row>
    <row r="31" spans="2:6">
      <c r="E31" t="s">
        <v>57</v>
      </c>
      <c r="F31" s="3">
        <v>2500</v>
      </c>
    </row>
    <row r="32" spans="2:6">
      <c r="E32" t="s">
        <v>58</v>
      </c>
      <c r="F32" s="3"/>
    </row>
    <row r="33" spans="5:6">
      <c r="E33" t="s">
        <v>73</v>
      </c>
      <c r="F33" s="3">
        <v>300</v>
      </c>
    </row>
    <row r="34" spans="5:6">
      <c r="E34" t="s">
        <v>48</v>
      </c>
      <c r="F34" s="3">
        <v>1000</v>
      </c>
    </row>
    <row r="35" spans="5:6">
      <c r="E35" t="s">
        <v>29</v>
      </c>
      <c r="F35" s="3">
        <v>3000</v>
      </c>
    </row>
    <row r="36" spans="5:6">
      <c r="E36" t="s">
        <v>69</v>
      </c>
      <c r="F36" s="3">
        <v>100</v>
      </c>
    </row>
    <row r="37" spans="5:6">
      <c r="E37" t="s">
        <v>61</v>
      </c>
      <c r="F37" s="3">
        <v>400</v>
      </c>
    </row>
    <row r="38" spans="5:6">
      <c r="E38" t="s">
        <v>30</v>
      </c>
      <c r="F38" s="3">
        <v>1000</v>
      </c>
    </row>
    <row r="39" spans="5:6">
      <c r="E39" t="s">
        <v>72</v>
      </c>
      <c r="F39" s="3">
        <v>6000</v>
      </c>
    </row>
    <row r="40" spans="5:6">
      <c r="E40" t="s">
        <v>70</v>
      </c>
      <c r="F40" s="3"/>
    </row>
    <row r="41" spans="5:6">
      <c r="E41" t="s">
        <v>29</v>
      </c>
      <c r="F41" s="3">
        <v>3000</v>
      </c>
    </row>
    <row r="42" spans="5:6">
      <c r="E42" t="s">
        <v>61</v>
      </c>
      <c r="F42" s="3">
        <v>400</v>
      </c>
    </row>
    <row r="43" spans="5:6">
      <c r="E43" t="s">
        <v>32</v>
      </c>
      <c r="F43" s="3"/>
    </row>
    <row r="44" spans="5:6">
      <c r="E44" t="s">
        <v>60</v>
      </c>
      <c r="F44" s="3">
        <v>7875</v>
      </c>
    </row>
    <row r="45" spans="5:6">
      <c r="E45" t="s">
        <v>74</v>
      </c>
      <c r="F45" s="3">
        <v>7000</v>
      </c>
    </row>
    <row r="46" spans="5:6">
      <c r="E46" t="s">
        <v>33</v>
      </c>
      <c r="F46" s="3"/>
    </row>
    <row r="47" spans="5:6">
      <c r="E47" t="s">
        <v>34</v>
      </c>
      <c r="F47" s="3">
        <v>12000</v>
      </c>
    </row>
    <row r="48" spans="5:6">
      <c r="E48" t="s">
        <v>35</v>
      </c>
      <c r="F48" s="3">
        <v>6000</v>
      </c>
    </row>
    <row r="49" spans="5:6">
      <c r="E49" t="s">
        <v>36</v>
      </c>
      <c r="F49" s="3">
        <v>2000</v>
      </c>
    </row>
    <row r="50" spans="5:6">
      <c r="E50" t="s">
        <v>37</v>
      </c>
      <c r="F50" s="3"/>
    </row>
    <row r="51" spans="5:6">
      <c r="E51" t="s">
        <v>38</v>
      </c>
      <c r="F51" s="3">
        <v>1000</v>
      </c>
    </row>
    <row r="52" spans="5:6">
      <c r="E52" t="s">
        <v>39</v>
      </c>
      <c r="F52" s="3">
        <v>1500</v>
      </c>
    </row>
    <row r="53" spans="5:6">
      <c r="E53" t="s">
        <v>40</v>
      </c>
      <c r="F53" s="3">
        <v>14250</v>
      </c>
    </row>
    <row r="54" spans="5:6">
      <c r="E54" t="s">
        <v>41</v>
      </c>
      <c r="F54" s="3">
        <v>2000</v>
      </c>
    </row>
    <row r="55" spans="5:6">
      <c r="E55" t="s">
        <v>53</v>
      </c>
      <c r="F55" s="3"/>
    </row>
    <row r="56" spans="5:6">
      <c r="E56" t="s">
        <v>54</v>
      </c>
      <c r="F56" s="3">
        <v>100</v>
      </c>
    </row>
    <row r="57" spans="5:6">
      <c r="E57" t="s">
        <v>68</v>
      </c>
      <c r="F57" s="3">
        <v>600</v>
      </c>
    </row>
    <row r="58" spans="5:6">
      <c r="E58" t="s">
        <v>55</v>
      </c>
      <c r="F58" s="3">
        <v>1000</v>
      </c>
    </row>
    <row r="59" spans="5:6">
      <c r="E59" t="s">
        <v>42</v>
      </c>
      <c r="F59" s="3"/>
    </row>
    <row r="60" spans="5:6">
      <c r="E60" t="s">
        <v>49</v>
      </c>
      <c r="F60" s="3">
        <v>750</v>
      </c>
    </row>
    <row r="61" spans="5:6">
      <c r="E61" t="s">
        <v>50</v>
      </c>
      <c r="F61" s="3">
        <v>500</v>
      </c>
    </row>
    <row r="62" spans="5:6">
      <c r="E62" t="s">
        <v>51</v>
      </c>
      <c r="F62" s="3">
        <v>1000</v>
      </c>
    </row>
    <row r="63" spans="5:6">
      <c r="E63" t="s">
        <v>52</v>
      </c>
      <c r="F63" s="3">
        <v>3900</v>
      </c>
    </row>
    <row r="64" spans="5:6">
      <c r="E64" s="1" t="s">
        <v>62</v>
      </c>
      <c r="F64" s="2">
        <f>SUM(F4:F63)</f>
        <v>154039</v>
      </c>
    </row>
    <row r="65" spans="5:6">
      <c r="F65" s="3"/>
    </row>
    <row r="66" spans="5:6" ht="15.75" thickBot="1">
      <c r="E66" t="s">
        <v>63</v>
      </c>
      <c r="F66" s="4">
        <f>SUM(C22-F64)</f>
        <v>900</v>
      </c>
    </row>
    <row r="67" spans="5:6" ht="15.75" thickTop="1"/>
    <row r="85" spans="2:3" s="5" customFormat="1">
      <c r="C85" s="6"/>
    </row>
    <row r="86" spans="2:3" s="5" customFormat="1">
      <c r="B86" s="7"/>
      <c r="C86" s="6"/>
    </row>
    <row r="87" spans="2:3" s="5" customFormat="1">
      <c r="C87" s="6"/>
    </row>
    <row r="88" spans="2:3" s="5" customFormat="1">
      <c r="C88" s="6"/>
    </row>
    <row r="89" spans="2:3" s="5" customFormat="1">
      <c r="C89" s="6"/>
    </row>
  </sheetData>
  <mergeCells count="1">
    <mergeCell ref="B1:F1"/>
  </mergeCells>
  <pageMargins left="0.25" right="0.25" top="0" bottom="0" header="0.3" footer="0.3"/>
  <pageSetup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Nancy</dc:creator>
  <cp:lastModifiedBy>Nancy</cp:lastModifiedBy>
  <cp:lastPrinted>2017-03-15T02:46:05Z</cp:lastPrinted>
  <dcterms:created xsi:type="dcterms:W3CDTF">2017-03-08T22:30:19Z</dcterms:created>
  <dcterms:modified xsi:type="dcterms:W3CDTF">2017-07-27T02:42:09Z</dcterms:modified>
</cp:coreProperties>
</file>