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essedsacrament/Downloads/"/>
    </mc:Choice>
  </mc:AlternateContent>
  <xr:revisionPtr revIDLastSave="0" documentId="13_ncr:1_{FED892AC-0349-1647-8535-09DAAF03ED5E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Governor's Banner" sheetId="1" r:id="rId1"/>
    <sheet name="COTY Criteria" sheetId="2" r:id="rId2"/>
  </sheets>
  <definedNames>
    <definedName name="Club_Recognition_Criteria_2017_2018_Conversion" localSheetId="0">'Governor''s Banner'!$B$2:$T$26</definedName>
    <definedName name="Club_Recognition_Criteria_2017_2018_Conversion_1" localSheetId="0">'Governor''s Banner'!$B$2:$T$17</definedName>
    <definedName name="_xlnm.Print_Area" localSheetId="1">'COTY Criteria'!$A$1:$E$107</definedName>
    <definedName name="_xlnm.Print_Area" localSheetId="0">'Governor''s Banner'!$A$1:$E$23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2" l="1"/>
  <c r="E52" i="2"/>
  <c r="E63" i="2"/>
  <c r="D45" i="2"/>
  <c r="D52" i="2"/>
  <c r="D35" i="2"/>
  <c r="D93" i="2"/>
  <c r="E81" i="2"/>
  <c r="D81" i="2"/>
  <c r="E73" i="2"/>
  <c r="D73" i="2"/>
  <c r="D63" i="2"/>
  <c r="E45" i="2"/>
  <c r="E35" i="2"/>
  <c r="E24" i="2"/>
  <c r="D24" i="2"/>
  <c r="E16" i="2"/>
  <c r="D16" i="2"/>
  <c r="E95" i="2" l="1"/>
  <c r="D9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lub Recognition Criteria 2017-2018 Conversion" type="6" refreshedVersion="3" background="1" saveData="1">
    <textPr sourceFile="C:\Users\Nancy\Desktop\Club Recognition Criteria 2017-2018 Conversion.txt" delimited="0">
      <textFields count="18">
        <textField/>
        <textField position="51"/>
        <textField position="71"/>
        <textField position="74"/>
        <textField position="76"/>
        <textField position="81"/>
        <textField position="87"/>
        <textField position="90"/>
        <textField position="92"/>
        <textField position="96"/>
        <textField position="99"/>
        <textField position="102"/>
        <textField position="107"/>
        <textField position="110"/>
        <textField position="112"/>
        <textField position="114"/>
        <textField position="116"/>
        <textField position="124"/>
      </textFields>
    </textPr>
  </connection>
  <connection id="2" xr16:uid="{5B49EF8A-69AD-8644-BA57-B8430C6E4D09}" name="Club Recognition Criteria 2017-2018 Conversion1" type="6" refreshedVersion="3" background="1" saveData="1">
    <textPr sourceFile="C:\Users\Nancy\Desktop\Club Recognition Criteria 2017-2018 Conversion.txt" delimited="0">
      <textFields count="18">
        <textField/>
        <textField position="51"/>
        <textField position="71"/>
        <textField position="74"/>
        <textField position="76"/>
        <textField position="81"/>
        <textField position="87"/>
        <textField position="90"/>
        <textField position="92"/>
        <textField position="96"/>
        <textField position="99"/>
        <textField position="102"/>
        <textField position="107"/>
        <textField position="110"/>
        <textField position="112"/>
        <textField position="114"/>
        <textField position="116"/>
        <textField position="124"/>
      </textFields>
    </textPr>
  </connection>
</connections>
</file>

<file path=xl/sharedStrings.xml><?xml version="1.0" encoding="utf-8"?>
<sst xmlns="http://schemas.openxmlformats.org/spreadsheetml/2006/main" count="301" uniqueCount="100">
  <si>
    <t>CRITERIA FOR GOVERNOR'S BANNER</t>
  </si>
  <si>
    <t>MANDATORY:</t>
  </si>
  <si>
    <t>Criteria</t>
  </si>
  <si>
    <t>CLUB OF THE YEAR CRITERIA - FOUNDATION POINTS</t>
  </si>
  <si>
    <t>CLUB OF THE YEAR CRITERIA - FUNDRAISING POINTS</t>
  </si>
  <si>
    <t>CLUB OF THE YEAR CRITERIA - MEMBERSHIP POINTS</t>
  </si>
  <si>
    <t>CLUB OF THE YEAR CRITERIA - PUBLIC IMAGE POINTS</t>
  </si>
  <si>
    <t>CLUB OF THE YEAR CRITERIA - ADMINISTRATION POINTS</t>
  </si>
  <si>
    <t>CLUB OF THE YEAR CRITERIA - TRAINING POINTS</t>
  </si>
  <si>
    <t>CLUB OF THE YEAR CRITERIA - SERVICE POINTS</t>
  </si>
  <si>
    <t>CLUB OF THE YEAR CRITERIA - YOUTH SERVICES POINTS</t>
  </si>
  <si>
    <t>Had a club program on the Rotary Foundation (5 points)</t>
  </si>
  <si>
    <t>CLUB OF THE YEAR CRITERIA - VOCATIONAL SERVICE POINTS</t>
  </si>
  <si>
    <t>Participated in a district committee (2 points per person, maximum 10 points)</t>
  </si>
  <si>
    <t>Club member served as a host family for a long-term inbound Youth Exchange student (10 points)</t>
  </si>
  <si>
    <t>Club sponsored a long-term or short-term outbound student for the Youth Exchange Program (5 points)</t>
  </si>
  <si>
    <t>ROTARY DISTRICT 6150</t>
  </si>
  <si>
    <t>Date:</t>
  </si>
  <si>
    <t>Yes / No</t>
  </si>
  <si>
    <t>GRAND TOTAL CRITERIA POINTS:</t>
  </si>
  <si>
    <t>Youth Service Total Points:</t>
  </si>
  <si>
    <t>Date completed:</t>
  </si>
  <si>
    <t>Service Points:</t>
  </si>
  <si>
    <t>Training Points:</t>
  </si>
  <si>
    <t>Administration Points:</t>
  </si>
  <si>
    <t>Vocational Service Points:</t>
  </si>
  <si>
    <t>Public Image Points:</t>
  </si>
  <si>
    <t>Membership Points:</t>
  </si>
  <si>
    <t>Fundraising Points:</t>
  </si>
  <si>
    <t>Foundation Points:</t>
  </si>
  <si>
    <t>PTS available</t>
  </si>
  <si>
    <t>Points Awarded</t>
  </si>
  <si>
    <t>Distributed Youth Exchange program information to the counselors and/or foreign language teachers at local high schools (5 points per high school, max 4 high schools)</t>
  </si>
  <si>
    <t>ASSISTANT GOV:</t>
  </si>
  <si>
    <t>CLUB PRES:</t>
  </si>
  <si>
    <t>ROTARY CLUB:</t>
  </si>
  <si>
    <r>
      <t>Sponsored a team in the District Golf Tournament or other District Fundraiser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(8 pts)</t>
    </r>
  </si>
  <si>
    <t>Sponsorship in the District Golf Tournament or other District Fundraiser  (10 points)</t>
  </si>
  <si>
    <t>CRITERIA FOR CLUB OF THE YEAR</t>
  </si>
  <si>
    <t>Had a club program on one of the seven Rotary Areas of Focus (5 points)</t>
  </si>
  <si>
    <t>Yes</t>
  </si>
  <si>
    <t xml:space="preserve"> </t>
  </si>
  <si>
    <t xml:space="preserve">Contributed a minimum of $1.00/member to a District Youth Exchange, Rotaract or Interact program or fund (10 points) </t>
  </si>
  <si>
    <t xml:space="preserve">Participated in a NEW Service Project for 2022-2023 (3 points each, maximum 3, total of 9 points)  </t>
  </si>
  <si>
    <t xml:space="preserve">Had a club program on Vocational Service (5 points) </t>
  </si>
  <si>
    <t>Participated in the District Rx Drug Take Back program by having a Rotary program by the Local Chief of Police, Sheriff, or others; showing a video and media material from the website www.artakeback.org.</t>
  </si>
  <si>
    <t>Recognized a new major donor next level counts by March 1, 2023 (30 points)</t>
  </si>
  <si>
    <t>Conducted a membership campaign.</t>
  </si>
  <si>
    <t>Provided a mentoring program for new members (2 points per member, max 8 points)</t>
  </si>
  <si>
    <t xml:space="preserve">Show evidence of monthly financial review by Board of Directors in board minutes </t>
  </si>
  <si>
    <t>Club member(s) made a presentation or send information about Youth Exchange to high school Interact Club or other student group.</t>
  </si>
  <si>
    <t>2022-2023 David Menz</t>
  </si>
  <si>
    <t xml:space="preserve">Fulfilled Polio Pledge of $20 per member by March 1, 2023 (10 points) </t>
  </si>
  <si>
    <t>Inducted a NEW Paul Harris Fellow by March 1, 2023. Next level qualifies. (5 points)</t>
  </si>
  <si>
    <t>Inducted a NEW Paul Harris Society Member by March 1, 2023. Next level qualifies.  (25 points)</t>
  </si>
  <si>
    <t>Every Rotarian Every Year - Every club member contributed some amount to the Rotary Foundation (10 points)</t>
  </si>
  <si>
    <t xml:space="preserve">Paid Club Foundation pledge by March 1, 2023 </t>
  </si>
  <si>
    <r>
      <t>A NET increase of one (1) member over the Club's March 1, 2022 membership total (</t>
    </r>
    <r>
      <rPr>
        <b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 xml:space="preserve"> points, with an additional 10 points for each new member over the March 1, 2023. 5 max)</t>
    </r>
  </si>
  <si>
    <t>New members take Rotary Basics, Rotary Foundation Basics, Rotary Area of Focus training courses in RI Learning Center.( 5pts per new member, max 25 points)</t>
  </si>
  <si>
    <t xml:space="preserve">New members under the age of 30 ( 5 points each, max 25 points) </t>
  </si>
  <si>
    <t xml:space="preserve">Hold a club meeting and complete materials for a three (3) year visioning plan for your club </t>
  </si>
  <si>
    <t>Club project or fundraiser featured by local media outlet (local newspaper, news channel, local radio) (2 points per occurrence, max 10 points)</t>
  </si>
  <si>
    <t>Had a club program on Public Image &amp; Brand Center (5 points)</t>
  </si>
  <si>
    <t xml:space="preserve">Distributed Rotary or Club printed material at non-Rotary community events (3 points each, maximum 6 points) </t>
  </si>
  <si>
    <t>New members give vocational talk (1 point each) 5 max</t>
  </si>
  <si>
    <t>Sponsor a Mentor Program for High School Students allowing them to learn about the Rotarian's business. (10 points)</t>
  </si>
  <si>
    <t>Paid district dues and PETS dues at or before the Governors Official Visit (5 points)</t>
  </si>
  <si>
    <t>Confirm all use of the Rotary logo is the NEW logo (word Rotary next to wheel) found in Brand Center. Update web &amp; print materials. (10 points)</t>
  </si>
  <si>
    <t xml:space="preserve">Posted on social media 1x/mo (1 pt, maximum of 12 points) </t>
  </si>
  <si>
    <t>Presented awards to influential community organizations and/or deserving individuals (ex. Citizen of the year or Rotarian of the year) to promote Service in the Community (5 points)</t>
  </si>
  <si>
    <t>Paid Rotary International Dues by August 30, 2022 and February 28, 2023 (2 point)</t>
  </si>
  <si>
    <r>
      <t xml:space="preserve">Nominated a </t>
    </r>
    <r>
      <rPr>
        <sz val="11"/>
        <rFont val="Calibri (Body)"/>
      </rPr>
      <t xml:space="preserve">qualified </t>
    </r>
    <r>
      <rPr>
        <sz val="11"/>
        <rFont val="Calibri"/>
        <family val="2"/>
        <scheme val="minor"/>
      </rPr>
      <t>member for District Governor. (10 points)</t>
    </r>
  </si>
  <si>
    <r>
      <t>Conducted at least 2 club assemblies (2 points)</t>
    </r>
    <r>
      <rPr>
        <b/>
        <sz val="11"/>
        <rFont val="Calibri"/>
        <family val="2"/>
        <scheme val="minor"/>
      </rPr>
      <t xml:space="preserve"> </t>
    </r>
  </si>
  <si>
    <t xml:space="preserve">Conducted at least 1 board meeting each month (4 points) </t>
  </si>
  <si>
    <t>Secretary attended Secretary Training (Summer Seminar session, Secretary Training Seminar, RI Learning Center Modules)</t>
  </si>
  <si>
    <t xml:space="preserve">President Elect attended March 2023 MAPETS (4 points) </t>
  </si>
  <si>
    <t>President Nominee or Satellite Club Chair attended March 2023 Mid-America PETS (4 points)</t>
  </si>
  <si>
    <t xml:space="preserve">Club member attended other Rotary training (examples include District Conference, Zone Institute, Monthly Round table etc.) (2 points each member, max 10 pts) </t>
  </si>
  <si>
    <t>Club member served as a District Facilitator, Evaluator or Presenter for the 2023 PETS (3 points)</t>
  </si>
  <si>
    <t>Participated in an International Service Project. (10 points)</t>
  </si>
  <si>
    <t>Completed a Community Service Project  (10 points)</t>
  </si>
  <si>
    <t>Participated in a community Rx Take Back Day  (10 points)</t>
  </si>
  <si>
    <r>
      <t xml:space="preserve">Sponsored a new or maintained existing </t>
    </r>
    <r>
      <rPr>
        <sz val="11"/>
        <rFont val="Calibri (Body)"/>
      </rPr>
      <t>Interact</t>
    </r>
    <r>
      <rPr>
        <sz val="11"/>
        <rFont val="Calibri"/>
        <family val="2"/>
        <scheme val="minor"/>
      </rPr>
      <t xml:space="preserve"> or Rotaract Club </t>
    </r>
  </si>
  <si>
    <t>Club hosted a long-term inbound student for the Youth Exchange program (5 points per student, max 25)</t>
  </si>
  <si>
    <t xml:space="preserve">Conducted a Four Way Test educational program for school youth (5 points) </t>
  </si>
  <si>
    <t>**Please submit documentation or a written narrative to your Assistant Governor to provide further information.</t>
  </si>
  <si>
    <t>Purchased a table at the District Foundation Dinner on November 3, 2022</t>
  </si>
  <si>
    <t xml:space="preserve">District Raffle (2023) - Small Clubs (&lt;20) - sold minimum of 5 tickets
                                        - Mid-Size Clubs (21-50) - sold minimum of 15 tickets
                                        - Large Clubs (&gt;50) sold minimum of 20 tickets
(Points not given if club is recognized in categories above) </t>
  </si>
  <si>
    <t xml:space="preserve">District Raffle (2023) - Most total $’s raised in 2023 (12 points)  </t>
  </si>
  <si>
    <t xml:space="preserve">District Raffle (2023)- Most $’s raised per capita per member (10 points) ) </t>
  </si>
  <si>
    <t>Maintained current Club Membership Roster in DACdb (report changes within 10 days) Secretary</t>
  </si>
  <si>
    <t xml:space="preserve">Acquired, sign &amp; maintained Rotary Foundation Certification review video in DACDB, </t>
  </si>
  <si>
    <t>Reported Membership and Attendance on time every month via DACdb (within 15 days of last meeting of month) Secretary</t>
  </si>
  <si>
    <t>Club Goals entered into Rotary International Club Central by September 1, 2023</t>
  </si>
  <si>
    <t>Maintained membership at March 1, 2022 level -Review last year's explanation</t>
  </si>
  <si>
    <t>Submitted President-Elect, Vice President, Secretary, Treasurer, Membership Chair, and Foundation Chair to Rotary International and DACdb by December 31, 2022 secretary</t>
  </si>
  <si>
    <t>MUST COMPLETE THE FOLLOWING:</t>
  </si>
  <si>
    <t>Hold a club meeting to set a Three (3) year vision plan for your club. Submit results to your AG. This is highly encouraged.  District Visioning Chair, Charles Harris-Little Rock Metro Club</t>
  </si>
  <si>
    <t>Show evidence to your AG of By-laws being updated -send copy to AG. Or date reviewed and updated.</t>
  </si>
  <si>
    <t>2022-2023 District Governor - Dave Menz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</si>
</sst>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m/d/yy;@"/>
    <numFmt numFmtId="166" formatCode="mm/dd/yy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(Body)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u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8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0" fontId="3" fillId="0" borderId="0" xfId="0" applyNumberFormat="1" applyFont="1"/>
    <xf numFmtId="0" fontId="0" fillId="0" borderId="8" xfId="0" applyFont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0" fillId="0" borderId="4" xfId="0" applyNumberFormat="1" applyFont="1" applyBorder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164" fontId="0" fillId="0" borderId="9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0" fillId="0" borderId="2" xfId="0" applyNumberFormat="1" applyFont="1" applyBorder="1" applyAlignment="1">
      <alignment vertical="center" wrapText="1"/>
    </xf>
    <xf numFmtId="164" fontId="0" fillId="0" borderId="23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166" fontId="0" fillId="0" borderId="1" xfId="0" applyNumberFormat="1" applyFont="1" applyBorder="1" applyAlignment="1">
      <alignment vertical="center" wrapText="1"/>
    </xf>
    <xf numFmtId="166" fontId="0" fillId="0" borderId="9" xfId="0" applyNumberFormat="1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5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17" fillId="0" borderId="0" xfId="0" applyFont="1"/>
    <xf numFmtId="0" fontId="16" fillId="4" borderId="1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164" fontId="0" fillId="0" borderId="28" xfId="0" applyNumberFormat="1" applyFont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" fillId="0" borderId="0" xfId="0" applyFont="1"/>
    <xf numFmtId="164" fontId="12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164" fontId="10" fillId="0" borderId="3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64" fontId="0" fillId="0" borderId="1" xfId="0" applyNumberFormat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vertical="center" wrapText="1"/>
    </xf>
    <xf numFmtId="164" fontId="0" fillId="0" borderId="14" xfId="0" applyNumberForma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0" fillId="0" borderId="0" xfId="0" applyNumberFormat="1" applyAlignment="1">
      <alignment wrapText="1"/>
    </xf>
    <xf numFmtId="0" fontId="1" fillId="3" borderId="3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0" fillId="0" borderId="23" xfId="0" applyBorder="1" applyAlignment="1">
      <alignment wrapText="1"/>
    </xf>
    <xf numFmtId="164" fontId="0" fillId="0" borderId="23" xfId="0" applyNumberFormat="1" applyBorder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211666</xdr:colOff>
      <xdr:row>18</xdr:row>
      <xdr:rowOff>116417</xdr:rowOff>
    </xdr:from>
    <xdr:to>
      <xdr:col>2</xdr:col>
      <xdr:colOff>5080000</xdr:colOff>
      <xdr:row>23</xdr:row>
      <xdr:rowOff>61357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44C457D-2A1A-4E7C-D8FA-35CA46745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499" y="6117167"/>
          <a:ext cx="4868334" cy="95035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lub Recognition Criteria 2017-2018 Conversion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lub Recognition Criteria 2017-2018 Conversion_1" connectionId="2" xr16:uid="{25553D13-0ACA-D04B-94E0-3B951EFAC1B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="120" zoomScaleNormal="120" workbookViewId="0">
      <selection activeCell="A2" sqref="A2:E2"/>
    </sheetView>
  </sheetViews>
  <sheetFormatPr baseColWidth="10" defaultColWidth="8.83203125" defaultRowHeight="15" x14ac:dyDescent="0.2"/>
  <cols>
    <col min="1" max="1" width="9" style="2" bestFit="1" customWidth="1"/>
    <col min="2" max="2" width="12.33203125" style="122" customWidth="1"/>
    <col min="3" max="3" width="74.5" style="2" customWidth="1"/>
    <col min="4" max="4" width="10.5" style="2" customWidth="1"/>
    <col min="5" max="5" width="9.33203125" style="2" customWidth="1"/>
    <col min="6" max="6" width="3.83203125" bestFit="1" customWidth="1"/>
    <col min="7" max="7" width="7.83203125" bestFit="1" customWidth="1"/>
    <col min="8" max="8" width="8.1640625" bestFit="1" customWidth="1"/>
    <col min="9" max="9" width="4.83203125" bestFit="1" customWidth="1"/>
    <col min="10" max="10" width="3.83203125" bestFit="1" customWidth="1"/>
    <col min="11" max="11" width="6.1640625" bestFit="1" customWidth="1"/>
    <col min="12" max="13" width="7.83203125" bestFit="1" customWidth="1"/>
    <col min="14" max="14" width="7.1640625" bestFit="1" customWidth="1"/>
    <col min="15" max="15" width="8.83203125" bestFit="1" customWidth="1"/>
    <col min="16" max="16" width="3.5" bestFit="1" customWidth="1"/>
    <col min="17" max="17" width="3.33203125" bestFit="1" customWidth="1"/>
    <col min="18" max="18" width="3.83203125" bestFit="1" customWidth="1"/>
    <col min="19" max="19" width="10.6640625" bestFit="1" customWidth="1"/>
    <col min="20" max="20" width="81.1640625" bestFit="1" customWidth="1"/>
  </cols>
  <sheetData>
    <row r="1" spans="1:10" ht="24" x14ac:dyDescent="0.2">
      <c r="A1" s="129" t="s">
        <v>16</v>
      </c>
      <c r="B1" s="130"/>
      <c r="C1" s="130"/>
      <c r="D1" s="130"/>
      <c r="E1" s="131"/>
    </row>
    <row r="2" spans="1:10" ht="21" x14ac:dyDescent="0.2">
      <c r="A2" s="135" t="s">
        <v>99</v>
      </c>
      <c r="B2" s="136"/>
      <c r="C2" s="136"/>
      <c r="D2" s="136"/>
      <c r="E2" s="137"/>
      <c r="F2" s="99"/>
      <c r="G2" s="99"/>
      <c r="H2" s="99"/>
      <c r="I2" s="99"/>
      <c r="J2" s="99"/>
    </row>
    <row r="3" spans="1:10" ht="24" x14ac:dyDescent="0.2">
      <c r="A3" s="7"/>
      <c r="B3" s="100"/>
      <c r="C3" s="101"/>
      <c r="D3" s="101"/>
      <c r="E3" s="9"/>
      <c r="F3" s="99"/>
      <c r="G3" s="99"/>
      <c r="H3" s="99"/>
      <c r="I3" s="99"/>
      <c r="J3" s="99"/>
    </row>
    <row r="4" spans="1:10" ht="20" thickBot="1" x14ac:dyDescent="0.25">
      <c r="A4" s="132" t="s">
        <v>0</v>
      </c>
      <c r="B4" s="133"/>
      <c r="C4" s="133"/>
      <c r="D4" s="133"/>
      <c r="E4" s="134"/>
      <c r="F4" s="99"/>
      <c r="G4" s="99"/>
      <c r="H4" s="99"/>
      <c r="I4" s="99"/>
      <c r="J4" s="99"/>
    </row>
    <row r="5" spans="1:10" ht="17" thickBot="1" x14ac:dyDescent="0.25">
      <c r="A5" s="127" t="s">
        <v>1</v>
      </c>
      <c r="B5" s="128"/>
      <c r="C5" s="138"/>
      <c r="D5" s="102"/>
      <c r="E5" s="103"/>
      <c r="F5" s="99"/>
      <c r="G5" s="99"/>
      <c r="H5" s="99"/>
      <c r="I5" s="99"/>
      <c r="J5" s="99"/>
    </row>
    <row r="6" spans="1:10" ht="31" thickBot="1" x14ac:dyDescent="0.25">
      <c r="A6" s="10" t="s">
        <v>18</v>
      </c>
      <c r="B6" s="104" t="s">
        <v>21</v>
      </c>
      <c r="C6" s="105" t="s">
        <v>2</v>
      </c>
      <c r="D6" s="106"/>
      <c r="E6" s="107"/>
      <c r="F6" s="99"/>
      <c r="G6" s="99"/>
      <c r="H6" s="99"/>
      <c r="I6" s="99"/>
      <c r="J6" s="99"/>
    </row>
    <row r="7" spans="1:10" ht="32" x14ac:dyDescent="0.2">
      <c r="A7" s="12"/>
      <c r="B7" s="108" t="s">
        <v>41</v>
      </c>
      <c r="C7" s="109" t="s">
        <v>90</v>
      </c>
      <c r="D7" s="110"/>
      <c r="E7" s="107"/>
      <c r="F7" s="111"/>
      <c r="G7" s="111"/>
      <c r="H7" s="111"/>
      <c r="I7" s="99"/>
      <c r="J7" s="99"/>
    </row>
    <row r="8" spans="1:10" s="2" customFormat="1" ht="16" x14ac:dyDescent="0.2">
      <c r="A8" s="13" t="s">
        <v>41</v>
      </c>
      <c r="B8" s="112" t="s">
        <v>41</v>
      </c>
      <c r="C8" s="113" t="s">
        <v>91</v>
      </c>
      <c r="D8" s="110"/>
      <c r="E8" s="107"/>
      <c r="F8" s="111"/>
      <c r="G8" s="111"/>
      <c r="H8" s="111"/>
      <c r="I8" s="111"/>
      <c r="J8" s="111"/>
    </row>
    <row r="9" spans="1:10" ht="32" x14ac:dyDescent="0.2">
      <c r="A9" s="13" t="s">
        <v>41</v>
      </c>
      <c r="B9" s="112" t="s">
        <v>41</v>
      </c>
      <c r="C9" s="114" t="s">
        <v>92</v>
      </c>
      <c r="D9" s="110"/>
      <c r="E9" s="107"/>
      <c r="G9" s="99"/>
      <c r="H9" s="99"/>
      <c r="I9" s="99"/>
      <c r="J9" s="99"/>
    </row>
    <row r="10" spans="1:10" ht="16" x14ac:dyDescent="0.2">
      <c r="A10" s="13" t="s">
        <v>41</v>
      </c>
      <c r="B10" s="112" t="s">
        <v>41</v>
      </c>
      <c r="C10" s="114" t="s">
        <v>93</v>
      </c>
      <c r="D10" s="110"/>
      <c r="E10" s="107"/>
      <c r="F10" s="99"/>
      <c r="G10" s="99"/>
      <c r="H10" s="99"/>
      <c r="I10" s="99"/>
      <c r="J10" s="99"/>
    </row>
    <row r="11" spans="1:10" ht="16" x14ac:dyDescent="0.2">
      <c r="A11" s="13" t="s">
        <v>41</v>
      </c>
      <c r="B11" s="112" t="s">
        <v>41</v>
      </c>
      <c r="C11" s="113" t="s">
        <v>94</v>
      </c>
      <c r="D11" s="110"/>
      <c r="E11" s="107"/>
      <c r="F11" s="99"/>
      <c r="G11" s="99"/>
      <c r="H11" s="99"/>
      <c r="I11" s="99"/>
      <c r="J11" s="99"/>
    </row>
    <row r="12" spans="1:10" ht="33" thickBot="1" x14ac:dyDescent="0.25">
      <c r="A12" s="75" t="s">
        <v>41</v>
      </c>
      <c r="B12" s="115" t="s">
        <v>41</v>
      </c>
      <c r="C12" s="116" t="s">
        <v>95</v>
      </c>
      <c r="D12" s="110"/>
      <c r="E12" s="107"/>
      <c r="F12" s="99"/>
      <c r="G12" s="99"/>
      <c r="H12" s="99"/>
      <c r="I12" s="99"/>
      <c r="J12" s="99"/>
    </row>
    <row r="13" spans="1:10" ht="17" thickBot="1" x14ac:dyDescent="0.25">
      <c r="A13" s="15"/>
      <c r="B13" s="117"/>
      <c r="C13" s="118"/>
      <c r="D13" s="110"/>
      <c r="E13" s="107"/>
      <c r="F13" s="99"/>
      <c r="G13" s="99"/>
      <c r="H13" s="99"/>
      <c r="I13" s="99"/>
      <c r="J13" s="99"/>
    </row>
    <row r="14" spans="1:10" ht="17" thickBot="1" x14ac:dyDescent="0.25">
      <c r="A14" s="127" t="s">
        <v>96</v>
      </c>
      <c r="B14" s="128"/>
      <c r="C14" s="128"/>
      <c r="D14" s="119"/>
      <c r="E14" s="107"/>
      <c r="F14" s="99"/>
      <c r="G14" s="99"/>
      <c r="H14" s="99"/>
      <c r="I14" s="99"/>
      <c r="J14" s="99"/>
    </row>
    <row r="15" spans="1:10" ht="31" thickBot="1" x14ac:dyDescent="0.25">
      <c r="A15" s="10" t="s">
        <v>18</v>
      </c>
      <c r="B15" s="104" t="s">
        <v>21</v>
      </c>
      <c r="C15" s="105" t="s">
        <v>2</v>
      </c>
      <c r="D15" s="106"/>
      <c r="E15" s="107"/>
      <c r="F15" s="99"/>
      <c r="G15" s="99"/>
      <c r="H15" s="99"/>
      <c r="I15" s="99"/>
      <c r="J15" s="99"/>
    </row>
    <row r="16" spans="1:10" ht="32" x14ac:dyDescent="0.2">
      <c r="A16" s="13" t="s">
        <v>41</v>
      </c>
      <c r="B16" s="121" t="s">
        <v>41</v>
      </c>
      <c r="C16" s="120" t="s">
        <v>97</v>
      </c>
      <c r="D16" s="110"/>
      <c r="E16" s="107"/>
      <c r="F16" s="99"/>
      <c r="G16" s="99"/>
      <c r="H16" s="99"/>
      <c r="I16" s="99"/>
      <c r="J16" s="99"/>
    </row>
    <row r="17" spans="1:10" ht="32" x14ac:dyDescent="0.2">
      <c r="A17" s="13" t="s">
        <v>41</v>
      </c>
      <c r="B17" s="121" t="s">
        <v>41</v>
      </c>
      <c r="C17" s="120" t="s">
        <v>98</v>
      </c>
      <c r="D17" s="110"/>
      <c r="E17" s="107"/>
      <c r="F17" s="99"/>
      <c r="G17" s="99"/>
      <c r="H17" s="99"/>
      <c r="I17" s="99"/>
      <c r="J17" s="99"/>
    </row>
    <row r="18" spans="1:10" ht="48" x14ac:dyDescent="0.2">
      <c r="A18" s="125"/>
      <c r="B18" s="126"/>
      <c r="C18" s="120" t="s">
        <v>45</v>
      </c>
      <c r="D18" s="123"/>
      <c r="E18" s="124"/>
    </row>
    <row r="19" spans="1:10" ht="16" x14ac:dyDescent="0.2">
      <c r="C19" s="111"/>
      <c r="D19" s="111"/>
      <c r="E19" s="111"/>
    </row>
    <row r="20" spans="1:10" ht="16" x14ac:dyDescent="0.2">
      <c r="C20" s="111"/>
      <c r="D20" s="111"/>
      <c r="E20" s="111"/>
    </row>
    <row r="21" spans="1:10" ht="16" x14ac:dyDescent="0.2">
      <c r="C21" s="111"/>
      <c r="D21" s="111"/>
      <c r="E21" s="111"/>
    </row>
    <row r="22" spans="1:10" ht="16" x14ac:dyDescent="0.2">
      <c r="C22" s="111"/>
      <c r="D22" s="111"/>
      <c r="E22" s="111"/>
    </row>
    <row r="23" spans="1:10" ht="16" x14ac:dyDescent="0.2">
      <c r="C23" s="111"/>
    </row>
  </sheetData>
  <mergeCells count="5">
    <mergeCell ref="A14:C14"/>
    <mergeCell ref="A1:E1"/>
    <mergeCell ref="A4:E4"/>
    <mergeCell ref="A2:E2"/>
    <mergeCell ref="A5:C5"/>
  </mergeCells>
  <printOptions horizontalCentered="1"/>
  <pageMargins left="0.25" right="0.25" top="0.75" bottom="0.75" header="0.3" footer="0.3"/>
  <pageSetup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A2D6-E765-5741-B22C-EAF6208DF94A}">
  <sheetPr>
    <pageSetUpPr fitToPage="1"/>
  </sheetPr>
  <dimension ref="A1:O108"/>
  <sheetViews>
    <sheetView zoomScale="130" zoomScaleNormal="130" workbookViewId="0">
      <selection activeCell="A2" sqref="A2:XFD2"/>
    </sheetView>
  </sheetViews>
  <sheetFormatPr baseColWidth="10" defaultColWidth="11.5" defaultRowHeight="15" x14ac:dyDescent="0.2"/>
  <cols>
    <col min="1" max="1" width="8" bestFit="1" customWidth="1"/>
    <col min="3" max="3" width="72.1640625" customWidth="1"/>
    <col min="4" max="4" width="10.6640625" bestFit="1" customWidth="1"/>
    <col min="5" max="5" width="9.5" bestFit="1" customWidth="1"/>
    <col min="6" max="6" width="20" customWidth="1"/>
  </cols>
  <sheetData>
    <row r="1" spans="1:10" ht="24" x14ac:dyDescent="0.2">
      <c r="A1" s="129" t="s">
        <v>16</v>
      </c>
      <c r="B1" s="130"/>
      <c r="C1" s="130"/>
      <c r="D1" s="130"/>
      <c r="E1" s="131"/>
      <c r="F1" s="3"/>
      <c r="G1" s="3"/>
      <c r="H1" s="3"/>
      <c r="I1" s="3"/>
      <c r="J1" s="3"/>
    </row>
    <row r="2" spans="1:10" ht="21" x14ac:dyDescent="0.2">
      <c r="A2" s="135" t="s">
        <v>51</v>
      </c>
      <c r="B2" s="141"/>
      <c r="C2" s="141"/>
      <c r="D2" s="141"/>
      <c r="E2" s="137"/>
      <c r="F2" s="3"/>
      <c r="G2" s="5"/>
      <c r="H2" s="3"/>
      <c r="I2" s="3"/>
      <c r="J2" s="3"/>
    </row>
    <row r="3" spans="1:10" ht="13" customHeight="1" x14ac:dyDescent="0.2">
      <c r="A3" s="7"/>
      <c r="B3" s="58"/>
      <c r="C3" s="8"/>
      <c r="D3" s="8"/>
      <c r="E3" s="9"/>
      <c r="F3" s="3"/>
      <c r="G3" s="3"/>
      <c r="H3" s="3"/>
      <c r="I3" s="3"/>
      <c r="J3" s="3"/>
    </row>
    <row r="4" spans="1:10" ht="20" thickBot="1" x14ac:dyDescent="0.25">
      <c r="A4" s="132" t="s">
        <v>38</v>
      </c>
      <c r="B4" s="133"/>
      <c r="C4" s="133"/>
      <c r="D4" s="133"/>
      <c r="E4" s="134"/>
      <c r="F4" s="3"/>
      <c r="G4" s="3"/>
      <c r="H4" s="3"/>
      <c r="I4" s="3"/>
      <c r="J4" s="3"/>
    </row>
    <row r="5" spans="1:10" ht="17" thickBot="1" x14ac:dyDescent="0.25">
      <c r="A5" s="127" t="s">
        <v>3</v>
      </c>
      <c r="B5" s="128"/>
      <c r="C5" s="128"/>
      <c r="D5" s="139"/>
      <c r="E5" s="140"/>
      <c r="F5" s="3"/>
      <c r="G5" s="3"/>
      <c r="H5" s="3"/>
      <c r="I5" s="3"/>
      <c r="J5" s="3"/>
    </row>
    <row r="6" spans="1:10" ht="33" thickBot="1" x14ac:dyDescent="0.25">
      <c r="A6" s="10" t="s">
        <v>18</v>
      </c>
      <c r="B6" s="62" t="s">
        <v>21</v>
      </c>
      <c r="C6" s="18" t="s">
        <v>2</v>
      </c>
      <c r="D6" s="19" t="s">
        <v>30</v>
      </c>
      <c r="E6" s="11" t="s">
        <v>31</v>
      </c>
      <c r="F6" s="3"/>
      <c r="G6" s="3"/>
      <c r="H6" s="3"/>
      <c r="I6" s="3"/>
      <c r="J6" s="3"/>
    </row>
    <row r="7" spans="1:10" ht="22" customHeight="1" x14ac:dyDescent="0.2">
      <c r="A7" s="17" t="s">
        <v>41</v>
      </c>
      <c r="B7" s="61" t="s">
        <v>41</v>
      </c>
      <c r="C7" s="77" t="s">
        <v>86</v>
      </c>
      <c r="D7" s="20">
        <v>20</v>
      </c>
      <c r="E7" s="21" t="s">
        <v>41</v>
      </c>
      <c r="F7" s="3"/>
      <c r="G7" s="47"/>
      <c r="H7" s="3"/>
      <c r="I7" s="3"/>
      <c r="J7" s="3"/>
    </row>
    <row r="8" spans="1:10" ht="16" x14ac:dyDescent="0.2">
      <c r="A8" s="13" t="s">
        <v>41</v>
      </c>
      <c r="B8" s="57" t="s">
        <v>41</v>
      </c>
      <c r="C8" s="72" t="s">
        <v>52</v>
      </c>
      <c r="D8" s="22">
        <v>10</v>
      </c>
      <c r="E8" s="68" t="s">
        <v>41</v>
      </c>
      <c r="F8" s="3"/>
      <c r="G8" s="6"/>
      <c r="H8" s="3"/>
      <c r="I8" s="3"/>
      <c r="J8" s="3"/>
    </row>
    <row r="9" spans="1:10" ht="16" x14ac:dyDescent="0.2">
      <c r="A9" s="13" t="s">
        <v>41</v>
      </c>
      <c r="B9" s="57" t="s">
        <v>41</v>
      </c>
      <c r="C9" s="72" t="s">
        <v>53</v>
      </c>
      <c r="D9" s="22">
        <v>5</v>
      </c>
      <c r="E9" s="68" t="s">
        <v>41</v>
      </c>
      <c r="F9" s="3"/>
      <c r="G9" s="47"/>
      <c r="H9" s="3"/>
      <c r="I9" s="3"/>
      <c r="J9" s="3"/>
    </row>
    <row r="10" spans="1:10" ht="23" customHeight="1" x14ac:dyDescent="0.2">
      <c r="A10" s="13" t="s">
        <v>41</v>
      </c>
      <c r="B10" s="57" t="s">
        <v>41</v>
      </c>
      <c r="C10" s="72" t="s">
        <v>54</v>
      </c>
      <c r="D10" s="22">
        <v>25</v>
      </c>
      <c r="E10" s="68" t="s">
        <v>41</v>
      </c>
      <c r="F10" s="3"/>
      <c r="G10" s="47"/>
      <c r="H10" s="3"/>
      <c r="I10" s="3"/>
      <c r="J10" s="3"/>
    </row>
    <row r="11" spans="1:10" ht="16" x14ac:dyDescent="0.2">
      <c r="A11" s="13" t="s">
        <v>41</v>
      </c>
      <c r="B11" s="57" t="s">
        <v>41</v>
      </c>
      <c r="C11" s="72" t="s">
        <v>46</v>
      </c>
      <c r="D11" s="22">
        <v>30</v>
      </c>
      <c r="E11" s="68" t="s">
        <v>41</v>
      </c>
      <c r="F11" s="3"/>
      <c r="G11" s="6"/>
      <c r="H11" s="3"/>
      <c r="I11" s="3"/>
      <c r="J11" s="3"/>
    </row>
    <row r="12" spans="1:10" ht="16" x14ac:dyDescent="0.2">
      <c r="A12" s="13" t="s">
        <v>41</v>
      </c>
      <c r="B12" s="57" t="s">
        <v>41</v>
      </c>
      <c r="C12" s="72" t="s">
        <v>11</v>
      </c>
      <c r="D12" s="22">
        <v>5</v>
      </c>
      <c r="E12" s="23" t="s">
        <v>41</v>
      </c>
      <c r="F12" s="3"/>
      <c r="G12" s="3"/>
      <c r="H12" s="3"/>
      <c r="I12" s="3"/>
      <c r="J12" s="3"/>
    </row>
    <row r="13" spans="1:10" ht="16" x14ac:dyDescent="0.2">
      <c r="A13" s="13" t="s">
        <v>41</v>
      </c>
      <c r="B13" s="57" t="s">
        <v>41</v>
      </c>
      <c r="C13" s="72" t="s">
        <v>39</v>
      </c>
      <c r="D13" s="22">
        <v>5</v>
      </c>
      <c r="E13" s="23" t="s">
        <v>41</v>
      </c>
      <c r="F13" s="3"/>
      <c r="G13" s="3"/>
      <c r="H13" s="3"/>
      <c r="I13" s="3"/>
      <c r="J13" s="3"/>
    </row>
    <row r="14" spans="1:10" ht="32" x14ac:dyDescent="0.2">
      <c r="A14" s="13" t="s">
        <v>41</v>
      </c>
      <c r="B14" s="57" t="s">
        <v>41</v>
      </c>
      <c r="C14" s="72" t="s">
        <v>55</v>
      </c>
      <c r="D14" s="22">
        <v>10</v>
      </c>
      <c r="E14" s="23" t="s">
        <v>41</v>
      </c>
      <c r="F14" s="3"/>
      <c r="G14" s="3"/>
      <c r="H14" s="3"/>
      <c r="I14" s="3"/>
      <c r="J14" s="3"/>
    </row>
    <row r="15" spans="1:10" ht="16" x14ac:dyDescent="0.2">
      <c r="A15" s="13" t="s">
        <v>41</v>
      </c>
      <c r="B15" s="57" t="s">
        <v>41</v>
      </c>
      <c r="C15" s="72" t="s">
        <v>56</v>
      </c>
      <c r="D15" s="22">
        <v>20</v>
      </c>
      <c r="E15" s="23" t="s">
        <v>41</v>
      </c>
      <c r="F15" s="3"/>
      <c r="G15" s="3"/>
      <c r="H15" s="3"/>
      <c r="I15" s="3"/>
      <c r="J15" s="3"/>
    </row>
    <row r="16" spans="1:10" ht="18" thickBot="1" x14ac:dyDescent="0.25">
      <c r="A16" s="25"/>
      <c r="B16" s="63"/>
      <c r="C16" s="79" t="s">
        <v>29</v>
      </c>
      <c r="D16" s="27">
        <f>SUM(D7:D15)</f>
        <v>130</v>
      </c>
      <c r="E16" s="28">
        <f>SUM(E7:E15)</f>
        <v>0</v>
      </c>
      <c r="F16" s="3"/>
      <c r="G16" s="3"/>
      <c r="H16" s="3"/>
      <c r="I16" s="3"/>
      <c r="J16" s="3"/>
    </row>
    <row r="17" spans="1:10" ht="17" thickBot="1" x14ac:dyDescent="0.25">
      <c r="A17" s="127" t="s">
        <v>4</v>
      </c>
      <c r="B17" s="128"/>
      <c r="C17" s="128"/>
      <c r="D17" s="139"/>
      <c r="E17" s="140"/>
      <c r="F17" s="3"/>
      <c r="G17" s="3"/>
      <c r="H17" s="3"/>
      <c r="I17" s="3"/>
      <c r="J17" s="3"/>
    </row>
    <row r="18" spans="1:10" ht="33" thickBot="1" x14ac:dyDescent="0.25">
      <c r="A18" s="10" t="s">
        <v>18</v>
      </c>
      <c r="B18" s="62" t="s">
        <v>21</v>
      </c>
      <c r="C18" s="18" t="s">
        <v>2</v>
      </c>
      <c r="D18" s="19" t="s">
        <v>30</v>
      </c>
      <c r="E18" s="29" t="s">
        <v>31</v>
      </c>
      <c r="F18" s="3"/>
      <c r="G18" s="3"/>
      <c r="H18" s="3"/>
      <c r="I18" s="3"/>
      <c r="J18" s="3"/>
    </row>
    <row r="19" spans="1:10" ht="16" x14ac:dyDescent="0.2">
      <c r="A19" s="17"/>
      <c r="B19" s="61"/>
      <c r="C19" s="30" t="s">
        <v>36</v>
      </c>
      <c r="D19" s="20">
        <v>8</v>
      </c>
      <c r="E19" s="50"/>
      <c r="F19" s="3"/>
      <c r="G19" s="3"/>
      <c r="H19" s="3"/>
      <c r="I19" s="3"/>
      <c r="J19" s="3"/>
    </row>
    <row r="20" spans="1:10" ht="16" x14ac:dyDescent="0.2">
      <c r="A20" s="13"/>
      <c r="B20" s="57"/>
      <c r="C20" s="38" t="s">
        <v>37</v>
      </c>
      <c r="D20" s="22">
        <v>10</v>
      </c>
      <c r="E20" s="51"/>
      <c r="F20" s="3"/>
      <c r="G20" s="3"/>
      <c r="H20" s="3"/>
      <c r="I20" s="3"/>
      <c r="J20" s="3"/>
    </row>
    <row r="21" spans="1:10" ht="16" x14ac:dyDescent="0.2">
      <c r="A21" s="13"/>
      <c r="B21" s="57"/>
      <c r="C21" s="14" t="s">
        <v>88</v>
      </c>
      <c r="D21" s="22">
        <v>12</v>
      </c>
      <c r="E21" s="51"/>
      <c r="F21" s="80"/>
      <c r="G21" s="3"/>
      <c r="H21" s="3"/>
      <c r="I21" s="3"/>
      <c r="J21" s="3"/>
    </row>
    <row r="22" spans="1:10" ht="16" x14ac:dyDescent="0.2">
      <c r="A22" s="13"/>
      <c r="B22" s="57"/>
      <c r="C22" s="14" t="s">
        <v>89</v>
      </c>
      <c r="D22" s="22">
        <v>10</v>
      </c>
      <c r="E22" s="51"/>
      <c r="F22" s="3"/>
      <c r="G22" s="3"/>
      <c r="H22" s="3"/>
      <c r="I22" s="3"/>
      <c r="J22" s="3"/>
    </row>
    <row r="23" spans="1:10" ht="64" x14ac:dyDescent="0.2">
      <c r="A23" s="13" t="s">
        <v>40</v>
      </c>
      <c r="B23" s="66" t="s">
        <v>41</v>
      </c>
      <c r="C23" s="14" t="s">
        <v>87</v>
      </c>
      <c r="D23" s="22">
        <v>8</v>
      </c>
      <c r="E23" s="51" t="s">
        <v>41</v>
      </c>
      <c r="F23" s="3"/>
      <c r="G23" s="3"/>
      <c r="H23" s="3"/>
      <c r="I23" s="3"/>
      <c r="J23" s="3"/>
    </row>
    <row r="24" spans="1:10" ht="17" thickBot="1" x14ac:dyDescent="0.25">
      <c r="A24" s="25"/>
      <c r="B24" s="63"/>
      <c r="C24" s="39" t="s">
        <v>28</v>
      </c>
      <c r="D24" s="27">
        <f>SUM(D19:D23)</f>
        <v>48</v>
      </c>
      <c r="E24" s="28">
        <f>SUM(E19:E23)</f>
        <v>0</v>
      </c>
      <c r="F24" s="3"/>
      <c r="G24" s="6"/>
      <c r="H24" s="3"/>
      <c r="I24" s="3"/>
      <c r="J24" s="3"/>
    </row>
    <row r="25" spans="1:10" ht="17" thickBot="1" x14ac:dyDescent="0.25">
      <c r="A25" s="25"/>
      <c r="B25" s="63"/>
      <c r="C25" s="55"/>
      <c r="D25" s="53"/>
      <c r="E25" s="54"/>
      <c r="F25" s="3"/>
      <c r="G25" s="6"/>
      <c r="H25" s="3"/>
      <c r="I25" s="3"/>
      <c r="J25" s="3"/>
    </row>
    <row r="26" spans="1:10" ht="17" thickBot="1" x14ac:dyDescent="0.25">
      <c r="A26" s="127" t="s">
        <v>5</v>
      </c>
      <c r="B26" s="128"/>
      <c r="C26" s="128"/>
      <c r="D26" s="139"/>
      <c r="E26" s="140"/>
      <c r="F26" s="3"/>
      <c r="G26" s="6"/>
      <c r="H26" s="3"/>
      <c r="I26" s="3"/>
      <c r="J26" s="3"/>
    </row>
    <row r="27" spans="1:10" ht="33" thickBot="1" x14ac:dyDescent="0.25">
      <c r="A27" s="10" t="s">
        <v>18</v>
      </c>
      <c r="B27" s="62" t="s">
        <v>21</v>
      </c>
      <c r="C27" s="18" t="s">
        <v>2</v>
      </c>
      <c r="D27" s="19" t="s">
        <v>30</v>
      </c>
      <c r="E27" s="11" t="s">
        <v>31</v>
      </c>
      <c r="F27" s="3"/>
      <c r="G27" s="6"/>
      <c r="H27" s="3"/>
      <c r="I27" s="3"/>
      <c r="J27" s="3"/>
    </row>
    <row r="28" spans="1:10" ht="17" x14ac:dyDescent="0.2">
      <c r="A28" s="17" t="s">
        <v>41</v>
      </c>
      <c r="B28" s="67" t="s">
        <v>41</v>
      </c>
      <c r="C28" s="70" t="s">
        <v>41</v>
      </c>
      <c r="D28" s="71" t="s">
        <v>41</v>
      </c>
      <c r="E28" s="33" t="s">
        <v>41</v>
      </c>
      <c r="F28" s="3"/>
      <c r="G28" s="6"/>
      <c r="H28" s="3"/>
      <c r="I28" s="3"/>
      <c r="J28" s="3"/>
    </row>
    <row r="29" spans="1:10" ht="32" x14ac:dyDescent="0.2">
      <c r="A29" s="13" t="s">
        <v>41</v>
      </c>
      <c r="B29" s="66" t="s">
        <v>41</v>
      </c>
      <c r="C29" s="24" t="s">
        <v>57</v>
      </c>
      <c r="D29" s="22">
        <v>70</v>
      </c>
      <c r="E29" s="69" t="s">
        <v>41</v>
      </c>
      <c r="F29" s="3"/>
      <c r="G29" s="3"/>
      <c r="H29" s="3"/>
      <c r="I29" s="3"/>
      <c r="J29" s="3"/>
    </row>
    <row r="30" spans="1:10" ht="17" x14ac:dyDescent="0.2">
      <c r="A30" s="13" t="s">
        <v>41</v>
      </c>
      <c r="B30" s="66" t="s">
        <v>41</v>
      </c>
      <c r="C30" s="81" t="s">
        <v>59</v>
      </c>
      <c r="D30" s="22">
        <v>25</v>
      </c>
      <c r="E30" s="34" t="s">
        <v>41</v>
      </c>
      <c r="F30" s="3"/>
      <c r="G30" s="48"/>
      <c r="H30" s="3"/>
      <c r="I30" s="3"/>
      <c r="J30" s="3"/>
    </row>
    <row r="31" spans="1:10" ht="17" x14ac:dyDescent="0.2">
      <c r="A31" s="13" t="s">
        <v>41</v>
      </c>
      <c r="B31" s="66" t="s">
        <v>41</v>
      </c>
      <c r="C31" s="78" t="s">
        <v>48</v>
      </c>
      <c r="D31" s="22">
        <v>8</v>
      </c>
      <c r="E31" s="34" t="s">
        <v>41</v>
      </c>
      <c r="F31" s="3"/>
      <c r="G31" s="3"/>
      <c r="H31" s="3"/>
      <c r="I31" s="3"/>
      <c r="J31" s="3"/>
    </row>
    <row r="32" spans="1:10" ht="32" x14ac:dyDescent="0.2">
      <c r="A32" s="13" t="s">
        <v>41</v>
      </c>
      <c r="B32" s="66" t="s">
        <v>41</v>
      </c>
      <c r="C32" s="72" t="s">
        <v>58</v>
      </c>
      <c r="D32" s="22">
        <v>25</v>
      </c>
      <c r="E32" s="34" t="s">
        <v>41</v>
      </c>
      <c r="F32" s="3"/>
      <c r="G32" s="3"/>
      <c r="H32" s="3"/>
      <c r="I32" s="3"/>
      <c r="J32" s="3"/>
    </row>
    <row r="33" spans="1:10" ht="17" x14ac:dyDescent="0.2">
      <c r="A33" s="13" t="s">
        <v>41</v>
      </c>
      <c r="B33" s="66" t="s">
        <v>41</v>
      </c>
      <c r="C33" s="24" t="s">
        <v>47</v>
      </c>
      <c r="D33" s="22">
        <v>30</v>
      </c>
      <c r="E33" s="34" t="s">
        <v>41</v>
      </c>
      <c r="F33" s="3"/>
      <c r="G33" s="3"/>
      <c r="H33" s="3"/>
      <c r="I33" s="3"/>
      <c r="J33" s="3"/>
    </row>
    <row r="34" spans="1:10" ht="17" x14ac:dyDescent="0.2">
      <c r="A34" s="13" t="s">
        <v>41</v>
      </c>
      <c r="B34" s="66" t="s">
        <v>41</v>
      </c>
      <c r="C34" s="72" t="s">
        <v>60</v>
      </c>
      <c r="D34" s="22">
        <v>50</v>
      </c>
      <c r="E34" s="34" t="s">
        <v>41</v>
      </c>
      <c r="F34" s="3"/>
      <c r="G34" s="3"/>
      <c r="H34" s="3"/>
      <c r="I34" s="3"/>
      <c r="J34" s="3"/>
    </row>
    <row r="35" spans="1:10" ht="18" thickBot="1" x14ac:dyDescent="0.25">
      <c r="A35" s="25"/>
      <c r="B35" s="63"/>
      <c r="C35" s="26" t="s">
        <v>27</v>
      </c>
      <c r="D35" s="26">
        <f>SUM(D28:D34)</f>
        <v>208</v>
      </c>
      <c r="E35" s="35">
        <f>SUM(E28:E34)</f>
        <v>0</v>
      </c>
      <c r="F35" s="3"/>
      <c r="G35" s="3"/>
      <c r="H35" s="3"/>
      <c r="I35" s="3"/>
      <c r="J35" s="3"/>
    </row>
    <row r="36" spans="1:10" ht="17" thickBot="1" x14ac:dyDescent="0.25">
      <c r="A36" s="25"/>
      <c r="B36" s="63"/>
      <c r="C36" s="40"/>
      <c r="D36" s="40"/>
      <c r="E36" s="41"/>
      <c r="F36" s="3"/>
      <c r="G36" s="3"/>
      <c r="H36" s="3"/>
      <c r="I36" s="3"/>
      <c r="J36" s="3"/>
    </row>
    <row r="37" spans="1:10" ht="17" thickBot="1" x14ac:dyDescent="0.25">
      <c r="A37" s="127" t="s">
        <v>6</v>
      </c>
      <c r="B37" s="128"/>
      <c r="C37" s="128"/>
      <c r="D37" s="139"/>
      <c r="E37" s="140"/>
      <c r="F37" s="3"/>
      <c r="G37" s="3"/>
      <c r="H37" s="3"/>
      <c r="I37" s="3"/>
      <c r="J37" s="3"/>
    </row>
    <row r="38" spans="1:10" ht="33" thickBot="1" x14ac:dyDescent="0.25">
      <c r="A38" s="10" t="s">
        <v>18</v>
      </c>
      <c r="B38" s="62" t="s">
        <v>21</v>
      </c>
      <c r="C38" s="18" t="s">
        <v>2</v>
      </c>
      <c r="D38" s="19" t="s">
        <v>30</v>
      </c>
      <c r="E38" s="11" t="s">
        <v>31</v>
      </c>
      <c r="F38" s="3"/>
      <c r="G38" s="3"/>
      <c r="H38" s="3"/>
      <c r="I38" s="3"/>
      <c r="J38" s="3"/>
    </row>
    <row r="39" spans="1:10" ht="16" x14ac:dyDescent="0.2">
      <c r="A39" s="13" t="s">
        <v>41</v>
      </c>
      <c r="B39" s="57" t="s">
        <v>41</v>
      </c>
      <c r="C39" s="72" t="s">
        <v>62</v>
      </c>
      <c r="D39" s="22">
        <v>5</v>
      </c>
      <c r="E39" s="23" t="s">
        <v>41</v>
      </c>
      <c r="F39" s="3"/>
      <c r="G39" s="3"/>
      <c r="H39" s="3"/>
      <c r="I39" s="3"/>
      <c r="J39" s="3"/>
    </row>
    <row r="40" spans="1:10" ht="32" x14ac:dyDescent="0.2">
      <c r="A40" s="13" t="s">
        <v>41</v>
      </c>
      <c r="B40" s="66" t="s">
        <v>41</v>
      </c>
      <c r="C40" s="72" t="s">
        <v>61</v>
      </c>
      <c r="D40" s="22">
        <v>10</v>
      </c>
      <c r="E40" s="23" t="s">
        <v>41</v>
      </c>
      <c r="F40" s="72"/>
      <c r="G40" s="3"/>
      <c r="H40" s="3"/>
      <c r="I40" s="3"/>
      <c r="J40" s="3"/>
    </row>
    <row r="41" spans="1:10" ht="32" x14ac:dyDescent="0.2">
      <c r="A41" s="13" t="s">
        <v>41</v>
      </c>
      <c r="B41" s="66" t="s">
        <v>41</v>
      </c>
      <c r="C41" s="72" t="s">
        <v>69</v>
      </c>
      <c r="D41" s="22">
        <v>5</v>
      </c>
      <c r="E41" s="23" t="s">
        <v>41</v>
      </c>
      <c r="F41" s="3"/>
      <c r="G41" s="3"/>
      <c r="H41" s="3"/>
      <c r="I41" s="3"/>
      <c r="J41" s="3"/>
    </row>
    <row r="42" spans="1:10" ht="32" x14ac:dyDescent="0.2">
      <c r="A42" s="13" t="s">
        <v>41</v>
      </c>
      <c r="B42" s="66" t="s">
        <v>41</v>
      </c>
      <c r="C42" s="72" t="s">
        <v>63</v>
      </c>
      <c r="D42" s="22">
        <v>6</v>
      </c>
      <c r="E42" s="23" t="s">
        <v>41</v>
      </c>
      <c r="F42" s="3"/>
      <c r="G42" s="3"/>
      <c r="H42" s="3"/>
      <c r="I42" s="3"/>
      <c r="J42" s="3"/>
    </row>
    <row r="43" spans="1:10" ht="16" x14ac:dyDescent="0.2">
      <c r="A43" s="13" t="s">
        <v>41</v>
      </c>
      <c r="B43" s="66" t="s">
        <v>41</v>
      </c>
      <c r="C43" s="72" t="s">
        <v>68</v>
      </c>
      <c r="D43" s="22">
        <v>12</v>
      </c>
      <c r="E43" s="23" t="s">
        <v>41</v>
      </c>
      <c r="F43" s="3"/>
      <c r="G43" s="3"/>
      <c r="H43" s="3"/>
      <c r="I43" s="3"/>
      <c r="J43" s="3"/>
    </row>
    <row r="44" spans="1:10" ht="32" x14ac:dyDescent="0.2">
      <c r="A44" s="31"/>
      <c r="B44" s="66"/>
      <c r="C44" s="72" t="s">
        <v>67</v>
      </c>
      <c r="D44" s="82">
        <v>10</v>
      </c>
      <c r="E44" s="83"/>
      <c r="F44" s="3"/>
      <c r="G44" s="3"/>
      <c r="H44" s="3"/>
      <c r="I44" s="3"/>
      <c r="J44" s="3"/>
    </row>
    <row r="45" spans="1:10" ht="18" thickBot="1" x14ac:dyDescent="0.25">
      <c r="A45" s="25" t="s">
        <v>41</v>
      </c>
      <c r="B45" s="63"/>
      <c r="C45" s="84" t="s">
        <v>26</v>
      </c>
      <c r="D45" s="27">
        <f>SUM(D39:D44)</f>
        <v>48</v>
      </c>
      <c r="E45" s="28">
        <f>SUM(E39:E43)</f>
        <v>0</v>
      </c>
      <c r="F45" s="3"/>
      <c r="G45" s="3"/>
      <c r="H45" s="3"/>
      <c r="I45" s="3"/>
      <c r="J45" s="3"/>
    </row>
    <row r="46" spans="1:10" ht="17" thickBot="1" x14ac:dyDescent="0.25">
      <c r="A46" s="25"/>
      <c r="B46" s="63"/>
      <c r="C46" s="56"/>
      <c r="D46" s="53"/>
      <c r="E46" s="54"/>
      <c r="F46" s="3"/>
      <c r="G46" s="3"/>
      <c r="H46" s="3"/>
      <c r="I46" s="3"/>
      <c r="J46" s="3"/>
    </row>
    <row r="47" spans="1:10" ht="17" thickBot="1" x14ac:dyDescent="0.25">
      <c r="A47" s="127" t="s">
        <v>12</v>
      </c>
      <c r="B47" s="128"/>
      <c r="C47" s="128"/>
      <c r="D47" s="139"/>
      <c r="E47" s="140"/>
      <c r="F47" s="3"/>
      <c r="G47" s="3"/>
      <c r="H47" s="3"/>
      <c r="I47" s="3"/>
      <c r="J47" s="3"/>
    </row>
    <row r="48" spans="1:10" ht="33" thickBot="1" x14ac:dyDescent="0.25">
      <c r="A48" s="10" t="s">
        <v>18</v>
      </c>
      <c r="B48" s="62" t="s">
        <v>21</v>
      </c>
      <c r="C48" s="18" t="s">
        <v>2</v>
      </c>
      <c r="D48" s="19" t="s">
        <v>30</v>
      </c>
      <c r="E48" s="11" t="s">
        <v>31</v>
      </c>
      <c r="F48" s="3"/>
      <c r="G48" s="3"/>
      <c r="H48" s="3"/>
      <c r="I48" s="3"/>
      <c r="J48" s="3"/>
    </row>
    <row r="49" spans="1:10" ht="16" x14ac:dyDescent="0.2">
      <c r="A49" s="13" t="s">
        <v>41</v>
      </c>
      <c r="B49" s="57" t="s">
        <v>41</v>
      </c>
      <c r="C49" s="72" t="s">
        <v>44</v>
      </c>
      <c r="D49" s="22">
        <v>5</v>
      </c>
      <c r="E49" s="23" t="s">
        <v>41</v>
      </c>
      <c r="F49" s="3"/>
      <c r="G49" s="3"/>
      <c r="H49" s="3"/>
      <c r="I49" s="3"/>
      <c r="J49" s="3"/>
    </row>
    <row r="50" spans="1:10" ht="16" x14ac:dyDescent="0.2">
      <c r="A50" s="13" t="s">
        <v>41</v>
      </c>
      <c r="B50" s="57" t="s">
        <v>41</v>
      </c>
      <c r="C50" s="72" t="s">
        <v>64</v>
      </c>
      <c r="D50" s="22">
        <v>5</v>
      </c>
      <c r="E50" s="51" t="s">
        <v>41</v>
      </c>
      <c r="F50" s="3"/>
      <c r="G50" s="3"/>
      <c r="H50" s="3"/>
      <c r="I50" s="3"/>
      <c r="J50" s="3"/>
    </row>
    <row r="51" spans="1:10" ht="32" x14ac:dyDescent="0.2">
      <c r="A51" s="31"/>
      <c r="B51" s="57"/>
      <c r="C51" s="72" t="s">
        <v>65</v>
      </c>
      <c r="D51" s="85">
        <v>10</v>
      </c>
      <c r="E51" s="83"/>
      <c r="F51" s="3"/>
      <c r="G51" s="3"/>
      <c r="H51" s="3"/>
      <c r="I51" s="3"/>
      <c r="J51" s="3"/>
    </row>
    <row r="52" spans="1:10" ht="18" thickBot="1" x14ac:dyDescent="0.25">
      <c r="A52" s="25"/>
      <c r="B52" s="86"/>
      <c r="C52" s="87" t="s">
        <v>25</v>
      </c>
      <c r="D52" s="27">
        <f>SUM(D49:D51)</f>
        <v>20</v>
      </c>
      <c r="E52" s="27">
        <f>SUM(E49:E51)</f>
        <v>0</v>
      </c>
      <c r="F52" s="3"/>
      <c r="G52" s="3"/>
      <c r="H52" s="3"/>
      <c r="I52" s="3"/>
      <c r="J52" s="3"/>
    </row>
    <row r="53" spans="1:10" ht="17" thickBot="1" x14ac:dyDescent="0.25">
      <c r="A53" s="25"/>
      <c r="B53" s="63"/>
      <c r="C53" s="40"/>
      <c r="D53" s="53"/>
      <c r="E53" s="41"/>
      <c r="F53" s="3"/>
      <c r="G53" s="3"/>
      <c r="H53" s="3"/>
      <c r="I53" s="3"/>
      <c r="J53" s="3"/>
    </row>
    <row r="54" spans="1:10" ht="17" thickBot="1" x14ac:dyDescent="0.25">
      <c r="A54" s="127" t="s">
        <v>7</v>
      </c>
      <c r="B54" s="128"/>
      <c r="C54" s="128"/>
      <c r="D54" s="139"/>
      <c r="E54" s="140"/>
      <c r="F54" s="3"/>
      <c r="G54" s="3"/>
      <c r="H54" s="3"/>
      <c r="I54" s="3"/>
      <c r="J54" s="3"/>
    </row>
    <row r="55" spans="1:10" ht="33" thickBot="1" x14ac:dyDescent="0.25">
      <c r="A55" s="10" t="s">
        <v>18</v>
      </c>
      <c r="B55" s="62" t="s">
        <v>21</v>
      </c>
      <c r="C55" s="18" t="s">
        <v>2</v>
      </c>
      <c r="D55" s="19" t="s">
        <v>30</v>
      </c>
      <c r="E55" s="11" t="s">
        <v>31</v>
      </c>
      <c r="F55" s="3"/>
      <c r="G55" s="3"/>
      <c r="H55" s="3"/>
      <c r="I55" s="3"/>
      <c r="J55" s="3"/>
    </row>
    <row r="56" spans="1:10" ht="17" x14ac:dyDescent="0.2">
      <c r="A56" s="17" t="s">
        <v>41</v>
      </c>
      <c r="B56" s="61" t="s">
        <v>41</v>
      </c>
      <c r="C56" s="77" t="s">
        <v>66</v>
      </c>
      <c r="D56" s="20">
        <v>5</v>
      </c>
      <c r="E56" s="33" t="s">
        <v>41</v>
      </c>
      <c r="F56" s="3"/>
      <c r="G56" s="3"/>
      <c r="H56" s="3"/>
      <c r="I56" s="3"/>
      <c r="J56" s="3"/>
    </row>
    <row r="57" spans="1:10" ht="17" x14ac:dyDescent="0.2">
      <c r="A57" s="13" t="s">
        <v>41</v>
      </c>
      <c r="B57" s="57" t="s">
        <v>41</v>
      </c>
      <c r="C57" s="72" t="s">
        <v>70</v>
      </c>
      <c r="D57" s="22">
        <v>2</v>
      </c>
      <c r="E57" s="34" t="s">
        <v>41</v>
      </c>
      <c r="F57" s="3"/>
      <c r="G57" s="3"/>
      <c r="H57" s="3"/>
      <c r="I57" s="3"/>
      <c r="J57" s="3"/>
    </row>
    <row r="58" spans="1:10" ht="17" x14ac:dyDescent="0.2">
      <c r="A58" s="13" t="s">
        <v>41</v>
      </c>
      <c r="B58" s="57" t="s">
        <v>41</v>
      </c>
      <c r="C58" s="72" t="s">
        <v>71</v>
      </c>
      <c r="D58" s="22">
        <v>10</v>
      </c>
      <c r="E58" s="34" t="s">
        <v>41</v>
      </c>
      <c r="F58" s="3"/>
      <c r="G58" s="3"/>
      <c r="H58" s="3"/>
      <c r="I58" s="3"/>
      <c r="J58" s="3"/>
    </row>
    <row r="59" spans="1:10" ht="17" x14ac:dyDescent="0.2">
      <c r="A59" s="13" t="s">
        <v>41</v>
      </c>
      <c r="B59" s="57" t="s">
        <v>41</v>
      </c>
      <c r="C59" s="72" t="s">
        <v>49</v>
      </c>
      <c r="D59" s="22">
        <v>5</v>
      </c>
      <c r="E59" s="69" t="s">
        <v>41</v>
      </c>
      <c r="F59" s="3"/>
      <c r="G59" s="3"/>
      <c r="H59" s="3"/>
      <c r="I59" s="3"/>
      <c r="J59" s="3"/>
    </row>
    <row r="60" spans="1:10" ht="17" x14ac:dyDescent="0.2">
      <c r="A60" s="13" t="s">
        <v>41</v>
      </c>
      <c r="B60" s="57" t="s">
        <v>41</v>
      </c>
      <c r="C60" s="72" t="s">
        <v>72</v>
      </c>
      <c r="D60" s="22">
        <v>2</v>
      </c>
      <c r="E60" s="34" t="s">
        <v>41</v>
      </c>
      <c r="F60" s="3"/>
      <c r="G60" s="3"/>
      <c r="H60" s="3"/>
      <c r="I60" s="3"/>
      <c r="J60" s="3"/>
    </row>
    <row r="61" spans="1:10" ht="17" x14ac:dyDescent="0.2">
      <c r="A61" s="13" t="s">
        <v>41</v>
      </c>
      <c r="B61" s="57" t="s">
        <v>41</v>
      </c>
      <c r="C61" s="72" t="s">
        <v>73</v>
      </c>
      <c r="D61" s="22">
        <v>4</v>
      </c>
      <c r="E61" s="34" t="s">
        <v>41</v>
      </c>
      <c r="F61" s="3"/>
      <c r="G61" s="3"/>
      <c r="H61" s="3"/>
      <c r="I61" s="3"/>
      <c r="J61" s="3"/>
    </row>
    <row r="62" spans="1:10" ht="17" x14ac:dyDescent="0.2">
      <c r="A62" s="13" t="s">
        <v>41</v>
      </c>
      <c r="B62" s="57" t="s">
        <v>41</v>
      </c>
      <c r="C62" s="14" t="s">
        <v>41</v>
      </c>
      <c r="D62" s="22" t="s">
        <v>41</v>
      </c>
      <c r="E62" s="34" t="s">
        <v>41</v>
      </c>
      <c r="F62" s="3"/>
      <c r="G62" s="3"/>
      <c r="H62" s="3"/>
      <c r="I62" s="3"/>
      <c r="J62" s="3"/>
    </row>
    <row r="63" spans="1:10" ht="18" thickBot="1" x14ac:dyDescent="0.25">
      <c r="A63" s="25"/>
      <c r="B63" s="63"/>
      <c r="C63" s="26" t="s">
        <v>24</v>
      </c>
      <c r="D63" s="26">
        <f>SUM(D56:D62)</f>
        <v>28</v>
      </c>
      <c r="E63" s="26">
        <f>SUM(E56:E62)</f>
        <v>0</v>
      </c>
      <c r="F63" s="3"/>
      <c r="G63" s="3"/>
      <c r="H63" s="3"/>
      <c r="I63" s="3"/>
      <c r="J63" s="3"/>
    </row>
    <row r="64" spans="1:10" ht="17" thickBot="1" x14ac:dyDescent="0.25">
      <c r="A64" s="25"/>
      <c r="B64" s="63"/>
      <c r="C64" s="40"/>
      <c r="D64" s="40"/>
      <c r="E64" s="41"/>
      <c r="F64" s="3"/>
      <c r="G64" s="3"/>
      <c r="H64" s="3"/>
      <c r="I64" s="3"/>
      <c r="J64" s="3"/>
    </row>
    <row r="65" spans="1:15" ht="17" thickBot="1" x14ac:dyDescent="0.25">
      <c r="A65" s="127" t="s">
        <v>8</v>
      </c>
      <c r="B65" s="128"/>
      <c r="C65" s="128"/>
      <c r="D65" s="139"/>
      <c r="E65" s="140"/>
      <c r="F65" s="3"/>
      <c r="G65" s="3"/>
      <c r="H65" s="3"/>
      <c r="I65" s="3"/>
      <c r="J65" s="3"/>
    </row>
    <row r="66" spans="1:15" ht="33" thickBot="1" x14ac:dyDescent="0.25">
      <c r="A66" s="10" t="s">
        <v>18</v>
      </c>
      <c r="B66" s="62" t="s">
        <v>21</v>
      </c>
      <c r="C66" s="18" t="s">
        <v>2</v>
      </c>
      <c r="D66" s="19" t="s">
        <v>30</v>
      </c>
      <c r="E66" s="11" t="s">
        <v>31</v>
      </c>
      <c r="F66" s="3"/>
      <c r="G66" s="3"/>
      <c r="H66" s="3"/>
      <c r="I66" s="3"/>
      <c r="J66" s="3"/>
    </row>
    <row r="67" spans="1:15" ht="17" x14ac:dyDescent="0.2">
      <c r="A67" s="17" t="s">
        <v>41</v>
      </c>
      <c r="B67" s="61" t="s">
        <v>41</v>
      </c>
      <c r="C67" s="88" t="s">
        <v>75</v>
      </c>
      <c r="D67" s="20">
        <v>4</v>
      </c>
      <c r="E67" s="33" t="s">
        <v>41</v>
      </c>
      <c r="F67" s="3"/>
      <c r="G67" s="3"/>
      <c r="H67" s="3"/>
      <c r="I67" s="3"/>
      <c r="J67" s="3"/>
    </row>
    <row r="68" spans="1:15" ht="16" x14ac:dyDescent="0.2">
      <c r="A68" s="12"/>
      <c r="B68" s="59"/>
      <c r="C68" s="89" t="s">
        <v>76</v>
      </c>
      <c r="D68" s="76">
        <v>4</v>
      </c>
      <c r="E68" s="90"/>
      <c r="F68" s="3"/>
      <c r="G68" s="3"/>
      <c r="H68" s="3"/>
      <c r="I68" s="3"/>
      <c r="J68" s="3"/>
    </row>
    <row r="69" spans="1:15" ht="32" x14ac:dyDescent="0.2">
      <c r="A69" s="13" t="s">
        <v>41</v>
      </c>
      <c r="B69" s="57" t="s">
        <v>41</v>
      </c>
      <c r="C69" s="24" t="s">
        <v>74</v>
      </c>
      <c r="D69" s="22">
        <v>2</v>
      </c>
      <c r="E69" s="34" t="s">
        <v>41</v>
      </c>
      <c r="F69" s="3"/>
      <c r="G69" s="3" t="s">
        <v>41</v>
      </c>
      <c r="H69" s="3"/>
      <c r="I69" s="3"/>
      <c r="J69" s="3"/>
    </row>
    <row r="70" spans="1:15" ht="17" x14ac:dyDescent="0.2">
      <c r="A70" s="13" t="s">
        <v>41</v>
      </c>
      <c r="B70" s="57" t="s">
        <v>41</v>
      </c>
      <c r="C70" s="78" t="s">
        <v>78</v>
      </c>
      <c r="D70" s="22">
        <v>3</v>
      </c>
      <c r="E70" s="34" t="s">
        <v>41</v>
      </c>
      <c r="F70" s="3"/>
      <c r="G70" s="3"/>
      <c r="H70" s="3"/>
      <c r="I70" s="3"/>
      <c r="J70" s="3"/>
    </row>
    <row r="71" spans="1:15" ht="17" x14ac:dyDescent="0.2">
      <c r="A71" s="13" t="s">
        <v>41</v>
      </c>
      <c r="B71" s="57" t="s">
        <v>41</v>
      </c>
      <c r="C71" s="72" t="s">
        <v>13</v>
      </c>
      <c r="D71" s="22">
        <v>10</v>
      </c>
      <c r="E71" s="34" t="s">
        <v>41</v>
      </c>
      <c r="F71" s="3"/>
      <c r="G71" s="3"/>
      <c r="H71" s="3"/>
      <c r="I71" s="3"/>
      <c r="J71" s="3"/>
    </row>
    <row r="72" spans="1:15" ht="32" x14ac:dyDescent="0.2">
      <c r="A72" s="13" t="s">
        <v>41</v>
      </c>
      <c r="B72" s="57" t="s">
        <v>41</v>
      </c>
      <c r="C72" s="72" t="s">
        <v>77</v>
      </c>
      <c r="D72" s="22">
        <v>10</v>
      </c>
      <c r="E72" s="34" t="s">
        <v>41</v>
      </c>
      <c r="F72" s="3"/>
      <c r="G72" s="3"/>
      <c r="H72" s="3"/>
      <c r="I72" s="3"/>
      <c r="J72" s="3"/>
    </row>
    <row r="73" spans="1:15" ht="17" x14ac:dyDescent="0.2">
      <c r="A73" s="44"/>
      <c r="B73" s="64"/>
      <c r="C73" s="45" t="s">
        <v>23</v>
      </c>
      <c r="D73" s="45">
        <f>SUM(D67:D72)</f>
        <v>33</v>
      </c>
      <c r="E73" s="46">
        <f>SUM(E67:E72)</f>
        <v>0</v>
      </c>
      <c r="F73" s="3"/>
      <c r="G73" s="3"/>
      <c r="H73" s="3"/>
      <c r="I73" s="3"/>
      <c r="J73" s="3"/>
    </row>
    <row r="74" spans="1:15" ht="17" thickBot="1" x14ac:dyDescent="0.25">
      <c r="A74" s="37"/>
      <c r="B74" s="65"/>
      <c r="C74" s="42"/>
      <c r="D74" s="42"/>
      <c r="E74" s="43"/>
      <c r="F74" s="3"/>
      <c r="G74" s="3"/>
      <c r="H74" s="3"/>
      <c r="I74" s="3"/>
      <c r="J74" s="3"/>
    </row>
    <row r="75" spans="1:15" ht="17" thickBot="1" x14ac:dyDescent="0.25">
      <c r="A75" s="127" t="s">
        <v>9</v>
      </c>
      <c r="B75" s="128"/>
      <c r="C75" s="128"/>
      <c r="D75" s="139"/>
      <c r="E75" s="140"/>
      <c r="F75" s="3"/>
      <c r="G75" s="3"/>
      <c r="H75" s="3"/>
      <c r="I75" s="3"/>
      <c r="J75" s="3"/>
    </row>
    <row r="76" spans="1:15" ht="33" thickBot="1" x14ac:dyDescent="0.25">
      <c r="A76" s="10" t="s">
        <v>18</v>
      </c>
      <c r="B76" s="62" t="s">
        <v>21</v>
      </c>
      <c r="C76" s="18" t="s">
        <v>2</v>
      </c>
      <c r="D76" s="19" t="s">
        <v>30</v>
      </c>
      <c r="E76" s="11" t="s">
        <v>31</v>
      </c>
      <c r="F76" s="3"/>
      <c r="G76" s="3"/>
      <c r="H76" s="3"/>
      <c r="I76" s="3"/>
      <c r="J76" s="3"/>
    </row>
    <row r="77" spans="1:15" ht="17" x14ac:dyDescent="0.2">
      <c r="A77" s="49" t="s">
        <v>41</v>
      </c>
      <c r="B77" s="67" t="s">
        <v>41</v>
      </c>
      <c r="C77" s="91" t="s">
        <v>79</v>
      </c>
      <c r="D77" s="20">
        <v>10</v>
      </c>
      <c r="E77" s="33" t="s">
        <v>41</v>
      </c>
      <c r="F77" s="3"/>
      <c r="G77" s="3"/>
      <c r="H77" s="3"/>
      <c r="I77" s="3"/>
      <c r="J77" s="3"/>
    </row>
    <row r="78" spans="1:15" ht="17" x14ac:dyDescent="0.2">
      <c r="A78" s="13" t="s">
        <v>41</v>
      </c>
      <c r="B78" s="66" t="s">
        <v>41</v>
      </c>
      <c r="C78" s="73" t="s">
        <v>80</v>
      </c>
      <c r="D78" s="22">
        <v>10</v>
      </c>
      <c r="E78" s="34" t="s">
        <v>41</v>
      </c>
      <c r="F78" s="3"/>
      <c r="G78" s="3"/>
      <c r="H78" s="3"/>
      <c r="I78" s="3"/>
      <c r="J78" s="3"/>
    </row>
    <row r="79" spans="1:15" ht="17" x14ac:dyDescent="0.2">
      <c r="A79" s="13" t="s">
        <v>41</v>
      </c>
      <c r="B79" s="66" t="s">
        <v>41</v>
      </c>
      <c r="C79" s="73" t="s">
        <v>81</v>
      </c>
      <c r="D79" s="22">
        <v>10</v>
      </c>
      <c r="E79" s="34" t="s">
        <v>41</v>
      </c>
      <c r="F79" s="3"/>
      <c r="G79" s="3"/>
      <c r="H79" s="3"/>
      <c r="I79" s="3"/>
      <c r="J79" s="3"/>
      <c r="O79" s="1"/>
    </row>
    <row r="80" spans="1:15" ht="17" x14ac:dyDescent="0.2">
      <c r="A80" s="13" t="s">
        <v>41</v>
      </c>
      <c r="B80" s="66" t="s">
        <v>41</v>
      </c>
      <c r="C80" s="73" t="s">
        <v>43</v>
      </c>
      <c r="D80" s="22">
        <v>9</v>
      </c>
      <c r="E80" s="34" t="s">
        <v>41</v>
      </c>
      <c r="F80" s="3"/>
      <c r="G80" s="3"/>
      <c r="H80" s="3"/>
      <c r="I80" s="3"/>
      <c r="J80" s="3"/>
    </row>
    <row r="81" spans="1:10" ht="18" thickBot="1" x14ac:dyDescent="0.25">
      <c r="A81" s="25"/>
      <c r="B81" s="63"/>
      <c r="C81" s="26" t="s">
        <v>22</v>
      </c>
      <c r="D81" s="26">
        <f>SUM(D77:D80)</f>
        <v>39</v>
      </c>
      <c r="E81" s="35">
        <f>SUM(E77:E80)</f>
        <v>0</v>
      </c>
      <c r="F81" s="3"/>
      <c r="G81" s="3"/>
      <c r="H81" s="3"/>
      <c r="I81" s="3"/>
      <c r="J81" s="3"/>
    </row>
    <row r="82" spans="1:10" ht="17" thickBot="1" x14ac:dyDescent="0.25">
      <c r="A82" s="25"/>
      <c r="B82" s="63"/>
      <c r="C82" s="40"/>
      <c r="D82" s="40"/>
      <c r="E82" s="41"/>
      <c r="F82" s="3"/>
      <c r="G82" s="3"/>
      <c r="H82" s="3"/>
      <c r="I82" s="3"/>
      <c r="J82" s="3"/>
    </row>
    <row r="83" spans="1:10" ht="17" thickBot="1" x14ac:dyDescent="0.25">
      <c r="A83" s="127" t="s">
        <v>10</v>
      </c>
      <c r="B83" s="128"/>
      <c r="C83" s="128"/>
      <c r="D83" s="139"/>
      <c r="E83" s="140"/>
      <c r="F83" s="3"/>
      <c r="G83" s="3"/>
      <c r="H83" s="3"/>
      <c r="I83" s="3"/>
      <c r="J83" s="3"/>
    </row>
    <row r="84" spans="1:10" ht="33" thickBot="1" x14ac:dyDescent="0.25">
      <c r="A84" s="10" t="s">
        <v>18</v>
      </c>
      <c r="B84" s="62" t="s">
        <v>21</v>
      </c>
      <c r="C84" s="18" t="s">
        <v>2</v>
      </c>
      <c r="D84" s="19" t="s">
        <v>30</v>
      </c>
      <c r="E84" s="11" t="s">
        <v>31</v>
      </c>
      <c r="F84" s="3"/>
      <c r="G84" s="3"/>
      <c r="H84" s="3"/>
      <c r="I84" s="3"/>
      <c r="J84" s="3"/>
    </row>
    <row r="85" spans="1:10" ht="16" x14ac:dyDescent="0.2">
      <c r="A85" s="17" t="s">
        <v>41</v>
      </c>
      <c r="B85" s="67" t="s">
        <v>41</v>
      </c>
      <c r="C85" s="77" t="s">
        <v>82</v>
      </c>
      <c r="D85" s="20">
        <v>20</v>
      </c>
      <c r="E85" s="93"/>
      <c r="F85" s="3"/>
      <c r="G85" s="3"/>
      <c r="H85" s="3"/>
      <c r="I85" s="3"/>
      <c r="J85" s="3"/>
    </row>
    <row r="86" spans="1:10" ht="16" x14ac:dyDescent="0.2">
      <c r="A86" s="13"/>
      <c r="B86" s="66"/>
      <c r="C86" s="92" t="s">
        <v>14</v>
      </c>
      <c r="D86" s="22">
        <v>10</v>
      </c>
      <c r="E86" s="94"/>
      <c r="F86" s="3"/>
      <c r="G86" s="3"/>
      <c r="H86" s="3"/>
      <c r="I86" s="3"/>
      <c r="J86" s="3"/>
    </row>
    <row r="87" spans="1:10" ht="32" x14ac:dyDescent="0.2">
      <c r="A87" s="13"/>
      <c r="B87" s="66"/>
      <c r="C87" s="14" t="s">
        <v>15</v>
      </c>
      <c r="D87" s="22">
        <v>5</v>
      </c>
      <c r="E87" s="94"/>
      <c r="F87" s="3"/>
      <c r="G87" s="3"/>
      <c r="H87" s="3"/>
      <c r="I87" s="3"/>
      <c r="J87" s="3"/>
    </row>
    <row r="88" spans="1:10" ht="32" x14ac:dyDescent="0.2">
      <c r="A88" s="13"/>
      <c r="B88" s="66"/>
      <c r="C88" s="14" t="s">
        <v>83</v>
      </c>
      <c r="D88" s="22">
        <v>25</v>
      </c>
      <c r="E88" s="94"/>
      <c r="F88" s="3"/>
      <c r="G88" s="3"/>
      <c r="H88" s="3"/>
      <c r="I88" s="3"/>
      <c r="J88" s="3"/>
    </row>
    <row r="89" spans="1:10" ht="32" x14ac:dyDescent="0.2">
      <c r="A89" s="13" t="s">
        <v>41</v>
      </c>
      <c r="B89" s="66" t="s">
        <v>41</v>
      </c>
      <c r="C89" s="72" t="s">
        <v>50</v>
      </c>
      <c r="D89" s="22">
        <v>10</v>
      </c>
      <c r="E89" s="74" t="s">
        <v>41</v>
      </c>
      <c r="F89" s="3"/>
      <c r="G89" s="3"/>
      <c r="H89" s="3"/>
      <c r="I89" s="3"/>
      <c r="J89" s="3"/>
    </row>
    <row r="90" spans="1:10" ht="32" x14ac:dyDescent="0.2">
      <c r="A90" s="13" t="s">
        <v>41</v>
      </c>
      <c r="B90" s="66" t="s">
        <v>41</v>
      </c>
      <c r="C90" s="72" t="s">
        <v>32</v>
      </c>
      <c r="D90" s="22">
        <v>20</v>
      </c>
      <c r="E90" s="34" t="s">
        <v>41</v>
      </c>
      <c r="F90" s="3"/>
      <c r="G90" s="3"/>
      <c r="H90" s="3"/>
      <c r="I90" s="3"/>
      <c r="J90" s="3"/>
    </row>
    <row r="91" spans="1:10" ht="17" x14ac:dyDescent="0.2">
      <c r="A91" s="13" t="s">
        <v>41</v>
      </c>
      <c r="B91" s="66" t="s">
        <v>41</v>
      </c>
      <c r="C91" s="72" t="s">
        <v>84</v>
      </c>
      <c r="D91" s="22">
        <v>5</v>
      </c>
      <c r="E91" s="34" t="s">
        <v>41</v>
      </c>
      <c r="F91" s="3"/>
      <c r="G91" s="3"/>
      <c r="H91" s="3"/>
      <c r="I91" s="3"/>
      <c r="J91" s="3"/>
    </row>
    <row r="92" spans="1:10" ht="32" x14ac:dyDescent="0.2">
      <c r="A92" s="13" t="s">
        <v>41</v>
      </c>
      <c r="B92" s="66" t="s">
        <v>41</v>
      </c>
      <c r="C92" s="72" t="s">
        <v>42</v>
      </c>
      <c r="D92" s="22">
        <v>10</v>
      </c>
      <c r="E92" s="34" t="s">
        <v>41</v>
      </c>
      <c r="F92" s="3"/>
      <c r="G92" s="3"/>
      <c r="H92" s="3"/>
      <c r="I92" s="3"/>
      <c r="J92" s="3"/>
    </row>
    <row r="93" spans="1:10" ht="18" thickBot="1" x14ac:dyDescent="0.25">
      <c r="A93" s="25"/>
      <c r="B93" s="63"/>
      <c r="C93" s="26" t="s">
        <v>20</v>
      </c>
      <c r="D93" s="27">
        <f>SUM(D85:D92)</f>
        <v>105</v>
      </c>
      <c r="E93" s="27">
        <f>SUM(E85:E92)</f>
        <v>0</v>
      </c>
      <c r="F93" s="4"/>
      <c r="G93" s="4"/>
      <c r="H93" s="3"/>
      <c r="I93" s="3"/>
      <c r="J93" s="3"/>
    </row>
    <row r="94" spans="1:10" ht="17" thickBot="1" x14ac:dyDescent="0.25">
      <c r="A94" s="15"/>
      <c r="B94" s="60"/>
      <c r="C94" s="16"/>
      <c r="D94" s="32"/>
      <c r="E94" s="16"/>
      <c r="F94" s="4"/>
      <c r="G94" s="4"/>
      <c r="H94" s="3"/>
      <c r="I94" s="3"/>
      <c r="J94" s="3"/>
    </row>
    <row r="95" spans="1:10" ht="21" thickBot="1" x14ac:dyDescent="0.25">
      <c r="A95" s="15"/>
      <c r="B95" s="60"/>
      <c r="C95" s="36" t="s">
        <v>19</v>
      </c>
      <c r="D95" s="52">
        <f>SUM(D16+D24+D35+D45+D52+D63+D73+D81+D93)</f>
        <v>659</v>
      </c>
      <c r="E95" s="36">
        <f>SUM(E16+E24+E35+E45+E52+E63+E73+E81+E93)</f>
        <v>0</v>
      </c>
      <c r="F95" s="3"/>
      <c r="G95" s="3"/>
      <c r="H95" s="3"/>
      <c r="I95" s="3"/>
      <c r="J95" s="3"/>
    </row>
    <row r="96" spans="1:10" ht="16" x14ac:dyDescent="0.2">
      <c r="A96" s="15"/>
      <c r="B96" s="60"/>
      <c r="C96" s="16"/>
      <c r="D96" s="32"/>
      <c r="E96" s="16"/>
      <c r="F96" s="3"/>
      <c r="G96" s="3"/>
      <c r="H96" s="3"/>
      <c r="I96" s="3"/>
      <c r="J96" s="3"/>
    </row>
    <row r="97" spans="1:10" ht="16" x14ac:dyDescent="0.2">
      <c r="A97" s="143" t="s">
        <v>85</v>
      </c>
      <c r="B97" s="144"/>
      <c r="C97" s="144"/>
      <c r="D97" s="144"/>
      <c r="E97" s="144"/>
      <c r="F97" s="3"/>
      <c r="G97" s="3"/>
      <c r="H97" s="3"/>
      <c r="I97" s="3"/>
      <c r="J97" s="3"/>
    </row>
    <row r="98" spans="1:10" ht="16" x14ac:dyDescent="0.2">
      <c r="A98" s="144"/>
      <c r="B98" s="144"/>
      <c r="C98" s="144"/>
      <c r="D98" s="144"/>
      <c r="E98" s="144"/>
      <c r="F98" s="3"/>
      <c r="G98" s="3"/>
      <c r="H98" s="3"/>
      <c r="I98" s="3"/>
      <c r="J98" s="3"/>
    </row>
    <row r="99" spans="1:10" ht="33" thickBot="1" x14ac:dyDescent="0.25">
      <c r="A99" s="95"/>
      <c r="B99" s="96" t="s">
        <v>35</v>
      </c>
      <c r="C99" s="142"/>
      <c r="D99" s="142"/>
      <c r="E99" s="142"/>
    </row>
    <row r="100" spans="1:10" ht="16" x14ac:dyDescent="0.2">
      <c r="A100" s="95"/>
      <c r="B100" s="96"/>
      <c r="C100" s="97"/>
      <c r="D100" s="97"/>
      <c r="E100" s="97"/>
    </row>
    <row r="101" spans="1:10" ht="17" thickBot="1" x14ac:dyDescent="0.25">
      <c r="A101" s="95"/>
      <c r="B101" s="96" t="s">
        <v>34</v>
      </c>
      <c r="C101" s="142"/>
      <c r="D101" s="142"/>
      <c r="E101" s="142"/>
    </row>
    <row r="102" spans="1:10" ht="16" x14ac:dyDescent="0.2">
      <c r="A102" s="95"/>
      <c r="B102" s="96"/>
      <c r="C102" s="98"/>
      <c r="D102" s="98"/>
      <c r="E102" s="97"/>
    </row>
    <row r="103" spans="1:10" ht="17" thickBot="1" x14ac:dyDescent="0.25">
      <c r="A103" s="95"/>
      <c r="B103" s="96" t="s">
        <v>17</v>
      </c>
      <c r="C103" s="142"/>
      <c r="D103" s="142"/>
      <c r="E103" s="142"/>
    </row>
    <row r="104" spans="1:10" ht="16" x14ac:dyDescent="0.2">
      <c r="A104" s="95"/>
      <c r="B104" s="96"/>
      <c r="C104" s="97"/>
      <c r="D104" s="97"/>
      <c r="E104" s="97"/>
    </row>
    <row r="105" spans="1:10" ht="33" thickBot="1" x14ac:dyDescent="0.25">
      <c r="A105" s="95"/>
      <c r="B105" s="96" t="s">
        <v>33</v>
      </c>
      <c r="C105" s="142"/>
      <c r="D105" s="142"/>
      <c r="E105" s="142"/>
    </row>
    <row r="106" spans="1:10" ht="16" x14ac:dyDescent="0.2">
      <c r="A106" s="95"/>
      <c r="B106" s="96"/>
      <c r="C106" s="98"/>
      <c r="D106" s="98"/>
      <c r="E106" s="97"/>
    </row>
    <row r="107" spans="1:10" ht="17" thickBot="1" x14ac:dyDescent="0.25">
      <c r="A107" s="95"/>
      <c r="B107" s="96" t="s">
        <v>17</v>
      </c>
      <c r="C107" s="142"/>
      <c r="D107" s="142"/>
      <c r="E107" s="142"/>
    </row>
    <row r="108" spans="1:10" ht="16" x14ac:dyDescent="0.2">
      <c r="A108" s="95"/>
      <c r="B108" s="96"/>
      <c r="C108" s="97"/>
      <c r="D108" s="97"/>
      <c r="E108" s="97"/>
    </row>
  </sheetData>
  <mergeCells count="19">
    <mergeCell ref="C105:E105"/>
    <mergeCell ref="C107:E107"/>
    <mergeCell ref="A83:E83"/>
    <mergeCell ref="A97:E97"/>
    <mergeCell ref="A98:E98"/>
    <mergeCell ref="C99:E99"/>
    <mergeCell ref="C101:E101"/>
    <mergeCell ref="C103:E103"/>
    <mergeCell ref="A75:E75"/>
    <mergeCell ref="A1:E1"/>
    <mergeCell ref="A2:E2"/>
    <mergeCell ref="A4:E4"/>
    <mergeCell ref="A5:E5"/>
    <mergeCell ref="A17:E17"/>
    <mergeCell ref="A26:E26"/>
    <mergeCell ref="A37:E37"/>
    <mergeCell ref="A47:E47"/>
    <mergeCell ref="A54:E54"/>
    <mergeCell ref="A65:E65"/>
  </mergeCells>
  <pageMargins left="0.7" right="0.7" top="0.75" bottom="0.75" header="0.3" footer="0.3"/>
  <pageSetup scale="95" fitToHeight="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Governor's Banner</vt:lpstr>
      <vt:lpstr>COTY Criteria</vt:lpstr>
      <vt:lpstr>'Governor''s Banner'!Club_Recognition_Criteria_2017_2018_Conversion</vt:lpstr>
      <vt:lpstr>'Governor''s Banner'!Club_Recognition_Criteria_2017_2018_Conversion_1</vt:lpstr>
      <vt:lpstr>'COTY Criteria'!Print_Area</vt:lpstr>
      <vt:lpstr>'Governor''s Banner'!Print_Area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cp:lastPrinted>2021-03-23T01:47:46Z</cp:lastPrinted>
  <dcterms:created xsi:type="dcterms:W3CDTF">2017-04-29T21:49:29Z</dcterms:created>
  <dcterms:modified xsi:type="dcterms:W3CDTF">2022-08-19T14:01:56Z</dcterms:modified>
</cp:coreProperties>
</file>